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TS" sheetId="1" r:id="rId1"/>
  </sheets>
  <definedNames>
    <definedName name="_xlnm._FilterDatabase" localSheetId="0" hidden="1">ATS!$A$2:$AB$2</definedName>
  </definedNames>
  <calcPr calcId="152511"/>
</workbook>
</file>

<file path=xl/calcChain.xml><?xml version="1.0" encoding="utf-8"?>
<calcChain xmlns="http://schemas.openxmlformats.org/spreadsheetml/2006/main">
  <c r="Y63" i="1" l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Y3" i="1"/>
  <c r="Y1" i="1" l="1"/>
</calcChain>
</file>

<file path=xl/sharedStrings.xml><?xml version="1.0" encoding="utf-8"?>
<sst xmlns="http://schemas.openxmlformats.org/spreadsheetml/2006/main" count="375" uniqueCount="151">
  <si>
    <t>S26</t>
  </si>
  <si>
    <t>1161990-ZTM</t>
  </si>
  <si>
    <t>ZEST / MOUNTAIN FOG</t>
  </si>
  <si>
    <t>1171921-BSTRD</t>
  </si>
  <si>
    <t>BLACK / ASTEROID</t>
  </si>
  <si>
    <t>1171921-MLTM</t>
  </si>
  <si>
    <t>MINERAL BLUE / TUMERIC</t>
  </si>
  <si>
    <t>1171903-ALBR</t>
  </si>
  <si>
    <t>AMBIENT BLUE / BLUEBERRY</t>
  </si>
  <si>
    <t>1162010-FPR</t>
  </si>
  <si>
    <t>FELDSPAR / MOUNTAIN FOG</t>
  </si>
  <si>
    <t>F25</t>
  </si>
  <si>
    <t>S25</t>
  </si>
  <si>
    <t>1162032-AYNN</t>
  </si>
  <si>
    <t>ASH GREY / NEON GREEN</t>
  </si>
  <si>
    <t>1162032-BBLC</t>
  </si>
  <si>
    <t>BLACK / BLACK</t>
  </si>
  <si>
    <t>1162050-VCH</t>
  </si>
  <si>
    <t>VANILLA / BIRCH</t>
  </si>
  <si>
    <t>1162050-BBLC</t>
  </si>
  <si>
    <t>1141490F-GYSK</t>
  </si>
  <si>
    <t>GREY SKIES / FOGGY GREY</t>
  </si>
  <si>
    <t>1172912-BBLC</t>
  </si>
  <si>
    <t>1172913-CSTC</t>
  </si>
  <si>
    <t>CEMENT / STUCCO</t>
  </si>
  <si>
    <t>1174777-ABST</t>
  </si>
  <si>
    <t>ALABASTER / ALABASTER</t>
  </si>
  <si>
    <t>1164371-WWH</t>
  </si>
  <si>
    <t>WHITE / WHITE</t>
  </si>
  <si>
    <t>1155112-TTW</t>
  </si>
  <si>
    <t>TART APPLE / BLUE TWILIGHT</t>
  </si>
  <si>
    <t>1155114-MTV</t>
  </si>
  <si>
    <t>MINT FLUORITE / VARSITY NAVY</t>
  </si>
  <si>
    <t>1155152-SMLK</t>
  </si>
  <si>
    <t>SEA MOSS / OAT MILK</t>
  </si>
  <si>
    <t>1155153-MFGD</t>
  </si>
  <si>
    <t>MOUNTAIN FOG / DROPLET</t>
  </si>
  <si>
    <t>1155151-TFL</t>
  </si>
  <si>
    <t>THUNDER CLOUD / MINT FLUORITE</t>
  </si>
  <si>
    <t>1155117-BWHT</t>
  </si>
  <si>
    <t>BLACK / WHITE</t>
  </si>
  <si>
    <t>Skyflow</t>
  </si>
  <si>
    <t>1155118-BWHT</t>
  </si>
  <si>
    <t>1155118-RRMR</t>
  </si>
  <si>
    <t>ROSE CREAM / ROSE LATTE</t>
  </si>
  <si>
    <t>1155113-FCG</t>
  </si>
  <si>
    <t>FROST / COSMIC GREY</t>
  </si>
  <si>
    <t>NEON YUZU / SQUID INK</t>
  </si>
  <si>
    <t>1176331-NZN</t>
  </si>
  <si>
    <t>NEON YUZU / NEON FLAME</t>
  </si>
  <si>
    <t>1155119-FCT</t>
  </si>
  <si>
    <t>FROST / CITRUS</t>
  </si>
  <si>
    <t>1147790-CLRSS</t>
  </si>
  <si>
    <t>CLEAR SEA / SEA WATER</t>
  </si>
  <si>
    <t>1147790-WWH</t>
  </si>
  <si>
    <t>1168871-NNHK</t>
  </si>
  <si>
    <t>NEON HOKA CITRUS / NEON LIME</t>
  </si>
  <si>
    <t>1147790-WNL</t>
  </si>
  <si>
    <t>WHITE / NEON LIME</t>
  </si>
  <si>
    <t>1168720-WNG</t>
  </si>
  <si>
    <t>WHITE / NEON TANGERINE</t>
  </si>
  <si>
    <t>1147833-BNGH</t>
  </si>
  <si>
    <t>BLACK / NIGHT SKY</t>
  </si>
  <si>
    <t>1147790-SCCG</t>
  </si>
  <si>
    <t>STUCCO / GROUT</t>
  </si>
  <si>
    <t>1168871-NZS</t>
  </si>
  <si>
    <t>1168872-NNRS</t>
  </si>
  <si>
    <t>NEON ROSE / NEON TANGERINE</t>
  </si>
  <si>
    <t>1147833-AFF</t>
  </si>
  <si>
    <t>ANTIQUE OLIVE / TRUFFLE SALT</t>
  </si>
  <si>
    <t>1147834-JTL</t>
  </si>
  <si>
    <t>JADEITE / ALPINE BLUE</t>
  </si>
  <si>
    <t>1155120-FCQ</t>
  </si>
  <si>
    <t>FROST / ELECTRIC AQUA</t>
  </si>
  <si>
    <t>1168721-WNL</t>
  </si>
  <si>
    <t>1162530-MRZ</t>
  </si>
  <si>
    <t>MOUNTAIN FOG / DRUZY</t>
  </si>
  <si>
    <t>1162531-BBLC</t>
  </si>
  <si>
    <t>1162531-MRZ</t>
  </si>
  <si>
    <t>1162530-GLV</t>
  </si>
  <si>
    <t>GALACTIC GREY / LAVA</t>
  </si>
  <si>
    <t>1162533-BHTD</t>
  </si>
  <si>
    <t>BLUE TWILIGHT / DROPLET</t>
  </si>
  <si>
    <t>1162531-GCS</t>
  </si>
  <si>
    <t>GALACTIC GREY / COSMIC GREY</t>
  </si>
  <si>
    <t>1162530-SMLK</t>
  </si>
  <si>
    <t>1162533-BCLB</t>
  </si>
  <si>
    <t>BLACK / CIELO BLUE</t>
  </si>
  <si>
    <t>1162531-GRK</t>
  </si>
  <si>
    <t>GRANOLA / BARK</t>
  </si>
  <si>
    <t>1162533-RWL</t>
  </si>
  <si>
    <t>RAW LINEN / OAT MILK</t>
  </si>
  <si>
    <t>1162532-BKGL</t>
  </si>
  <si>
    <t>BLACK / GALACTIC GREY</t>
  </si>
  <si>
    <t>1162533-BBLC</t>
  </si>
  <si>
    <t>1155194-HYW</t>
  </si>
  <si>
    <t>HONEY / WHEAT</t>
  </si>
  <si>
    <t>1155195-VTR</t>
  </si>
  <si>
    <t>VARSITY NAVY / OYSTER MUSHROOM</t>
  </si>
  <si>
    <t>1155194-AMS</t>
  </si>
  <si>
    <t>ANTIQUE OLIVE / OYSTER MUSHROOM</t>
  </si>
  <si>
    <t>1162531-RWL</t>
  </si>
  <si>
    <t>1155195-OKS</t>
  </si>
  <si>
    <t>OAT MILK / SESAME</t>
  </si>
  <si>
    <t>1162570-BTWL</t>
  </si>
  <si>
    <t>BLUE TWILIGHT / PEA GREEN</t>
  </si>
  <si>
    <t>1134501F-BBLC</t>
  </si>
  <si>
    <t>1134502F-BBLC</t>
  </si>
  <si>
    <t>1147911-CRYS</t>
  </si>
  <si>
    <t>COSMIC GREY / SILVER</t>
  </si>
  <si>
    <t>1147911-LMTH</t>
  </si>
  <si>
    <t>LUNA MOTH / BLACK</t>
  </si>
  <si>
    <t>1147912-BSW</t>
  </si>
  <si>
    <t>BLANC DE BLANC / SWIM DAY</t>
  </si>
  <si>
    <t>Mafate Hike</t>
  </si>
  <si>
    <t>Clifton 10 Wide</t>
  </si>
  <si>
    <t>Transport Hike GTX</t>
  </si>
  <si>
    <t>Transport 2 Wide</t>
  </si>
  <si>
    <t>Skyflow Wide</t>
  </si>
  <si>
    <t>Rocket X Trail</t>
  </si>
  <si>
    <t>Mach X 3 Wide</t>
  </si>
  <si>
    <t>Kaha 3 GTX</t>
  </si>
  <si>
    <t>Clifton 9 GTX</t>
  </si>
  <si>
    <t>Transport Wide</t>
  </si>
  <si>
    <t>Speedgoat 6 Mid GTX</t>
  </si>
  <si>
    <t>Speedgoat 6 GTX</t>
  </si>
  <si>
    <t>Mach 6</t>
  </si>
  <si>
    <t>Mach X 3</t>
  </si>
  <si>
    <t>Mach 6 Wide</t>
  </si>
  <si>
    <t>Kaha 3 Low GTX</t>
  </si>
  <si>
    <t>Kaha 2 Frost GTX</t>
  </si>
  <si>
    <t>Infini Hike TC</t>
  </si>
  <si>
    <t>Challenger ATR 7 GTX</t>
  </si>
  <si>
    <t>SKYWARD X</t>
  </si>
  <si>
    <t>Mafate X</t>
  </si>
  <si>
    <t>Tecton X 3</t>
  </si>
  <si>
    <t>Mach X 2</t>
  </si>
  <si>
    <t>SEASON</t>
    <phoneticPr fontId="2" type="noConversion"/>
  </si>
  <si>
    <t>STYLE#</t>
    <phoneticPr fontId="2" type="noConversion"/>
  </si>
  <si>
    <t>STYLE NAME</t>
    <phoneticPr fontId="2" type="noConversion"/>
  </si>
  <si>
    <t>COLOUR NAME</t>
    <phoneticPr fontId="2" type="noConversion"/>
  </si>
  <si>
    <t>GENDER</t>
    <phoneticPr fontId="2" type="noConversion"/>
  </si>
  <si>
    <t>MEN</t>
    <phoneticPr fontId="2" type="noConversion"/>
  </si>
  <si>
    <t>WOMEN</t>
    <phoneticPr fontId="2" type="noConversion"/>
  </si>
  <si>
    <t>TTL</t>
    <phoneticPr fontId="2" type="noConversion"/>
  </si>
  <si>
    <t>IMAGE</t>
    <phoneticPr fontId="3" type="noConversion"/>
  </si>
  <si>
    <t>WIDTH</t>
    <phoneticPr fontId="2" type="noConversion"/>
  </si>
  <si>
    <t>D</t>
    <phoneticPr fontId="2" type="noConversion"/>
  </si>
  <si>
    <t>B</t>
    <phoneticPr fontId="2" type="noConversion"/>
  </si>
  <si>
    <t>EE</t>
    <phoneticPr fontId="2" type="noConversion"/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</si>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</sst>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-;\-* #,##0_-;_-* &quot;-&quot;_-;_-@_-"/>
    <numFmt numFmtId="165" formatCode="_(&quot;$&quot;* #,##0.00_);_(&quot;$&quot;* \(#,##0.00\);_(&quot;$&quot;* &quot;-&quot;??_);_(@_)"/>
    <numFmt numFmtId="166" formatCode="0.0"/>
    <numFmt numFmtId="167" formatCode="_-[$$-409]* #,##0.00_ ;_-[$$-409]* \-#,##0.00\ ;_-[$$-409]* &quot;-&quot;??_ ;_-@_ "/>
  </numFmts>
  <fonts count="8">
    <font>
      <sz val="11"/>
      <color theme="1"/>
      <name val="Aptos Narrow"/>
      <family val="2"/>
      <charset val="129"/>
    </font>
    <font>
      <sz val="11"/>
      <color indexed="8"/>
      <name val="Aptos Narrow"/>
      <family val="2"/>
      <charset val="129"/>
    </font>
    <font>
      <sz val="8"/>
      <name val="Aptos Narrow"/>
      <family val="2"/>
      <charset val="129"/>
    </font>
    <font>
      <sz val="8"/>
      <name val="Aptos Narrow"/>
      <family val="3"/>
      <charset val="129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167" fontId="5" fillId="2" borderId="0" xfId="0" applyNumberFormat="1" applyFont="1" applyFill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/>
    </xf>
    <xf numFmtId="167" fontId="5" fillId="2" borderId="0" xfId="1" applyNumberFormat="1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166" fontId="6" fillId="3" borderId="1" xfId="0" applyNumberFormat="1" applyFont="1" applyFill="1" applyBorder="1" applyAlignment="1">
      <alignment horizontal="center" vertical="center" wrapTex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165" fontId="7" fillId="2" borderId="1" xfId="2" applyFont="1" applyFill="1" applyBorder="1" applyAlignment="1">
      <alignment horizontal="center" vertical="center"/>
    </xf>
  </cellXfs>
  <cellStyles count="3">
    <cellStyle name="Comma [0]" xfId="1" builtinId="6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38100</xdr:rowOff>
    </xdr:from>
    <xdr:to>
      <xdr:col>0</xdr:col>
      <xdr:colOff>1266825</xdr:colOff>
      <xdr:row>2</xdr:row>
      <xdr:rowOff>1295400</xdr:rowOff>
    </xdr:to>
    <xdr:pic>
      <xdr:nvPicPr>
        <xdr:cNvPr id="1025" name="그림 2" descr="호카 남성 마파테 X 1161990-ZTM : 아웃도어뱅크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571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</xdr:row>
      <xdr:rowOff>57150</xdr:rowOff>
    </xdr:from>
    <xdr:to>
      <xdr:col>0</xdr:col>
      <xdr:colOff>1247775</xdr:colOff>
      <xdr:row>3</xdr:row>
      <xdr:rowOff>1314450</xdr:rowOff>
    </xdr:to>
    <xdr:pic>
      <xdr:nvPicPr>
        <xdr:cNvPr id="1026" name="dimg_T4PRao_iGMOehvcP5auK2Qo_40" descr="호카 원 원 마파테 하이크 블랙 소행성 남성 - 1171921-BSTRD - T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675" y="1924050"/>
          <a:ext cx="11811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</xdr:row>
      <xdr:rowOff>38100</xdr:rowOff>
    </xdr:from>
    <xdr:to>
      <xdr:col>0</xdr:col>
      <xdr:colOff>1266825</xdr:colOff>
      <xdr:row>4</xdr:row>
      <xdr:rowOff>1295400</xdr:rowOff>
    </xdr:to>
    <xdr:pic>
      <xdr:nvPicPr>
        <xdr:cNvPr id="1027" name="그림 4" descr="호카 남성 마파테 하이크 AS855588 : 어패럴 스튜디오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3238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</xdr:row>
      <xdr:rowOff>38100</xdr:rowOff>
    </xdr:from>
    <xdr:to>
      <xdr:col>0</xdr:col>
      <xdr:colOff>1266825</xdr:colOff>
      <xdr:row>5</xdr:row>
      <xdr:rowOff>1295400</xdr:rowOff>
    </xdr:to>
    <xdr:pic>
      <xdr:nvPicPr>
        <xdr:cNvPr id="1028" name="그림 5" descr="호카 여성 마파테 하이크 AS855587 : 어패럴 스튜디오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4572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</xdr:row>
      <xdr:rowOff>38100</xdr:rowOff>
    </xdr:from>
    <xdr:to>
      <xdr:col>0</xdr:col>
      <xdr:colOff>1266825</xdr:colOff>
      <xdr:row>6</xdr:row>
      <xdr:rowOff>1295400</xdr:rowOff>
    </xdr:to>
    <xdr:pic>
      <xdr:nvPicPr>
        <xdr:cNvPr id="1029" name="그림 6" descr="호카 오네오네 마파테 X 오렌지 1162010-FPR - 위핑 호카 오네오네 마파테 X 오렌지 1162010-FPR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" y="5905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</xdr:row>
      <xdr:rowOff>38100</xdr:rowOff>
    </xdr:from>
    <xdr:to>
      <xdr:col>0</xdr:col>
      <xdr:colOff>1266825</xdr:colOff>
      <xdr:row>7</xdr:row>
      <xdr:rowOff>1295400</xdr:rowOff>
    </xdr:to>
    <xdr:pic>
      <xdr:nvPicPr>
        <xdr:cNvPr id="1030" name="그림 14" descr="[공식판매처] 호카 남성 클리프톤 10 와이드 1162032 AYNN 쏘우러닝 : SOWRUNNI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" y="7239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</xdr:row>
      <xdr:rowOff>38100</xdr:rowOff>
    </xdr:from>
    <xdr:to>
      <xdr:col>0</xdr:col>
      <xdr:colOff>1266825</xdr:colOff>
      <xdr:row>8</xdr:row>
      <xdr:rowOff>1295400</xdr:rowOff>
    </xdr:to>
    <xdr:pic>
      <xdr:nvPicPr>
        <xdr:cNvPr id="1031" name="그림 17" descr="호카 클리프톤 10 와이드 남성 BBLC 트레일 러닝 운동화 런닝화 호카코리아 정식 : 산이좋은사람들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525" y="8572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</xdr:row>
      <xdr:rowOff>38100</xdr:rowOff>
    </xdr:from>
    <xdr:to>
      <xdr:col>0</xdr:col>
      <xdr:colOff>1057275</xdr:colOff>
      <xdr:row>9</xdr:row>
      <xdr:rowOff>1295400</xdr:rowOff>
    </xdr:to>
    <xdr:pic>
      <xdr:nvPicPr>
        <xdr:cNvPr id="1032" name="그림 18" descr="10one | 무신사 추천 상품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9906000"/>
          <a:ext cx="10477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</xdr:row>
      <xdr:rowOff>38100</xdr:rowOff>
    </xdr:from>
    <xdr:to>
      <xdr:col>0</xdr:col>
      <xdr:colOff>1266825</xdr:colOff>
      <xdr:row>10</xdr:row>
      <xdr:rowOff>1295400</xdr:rowOff>
    </xdr:to>
    <xdr:pic>
      <xdr:nvPicPr>
        <xdr:cNvPr id="1033" name="그림 19" descr="호카 클리프톤 10 와이드 남성 BBLC 트레일 러닝 운동화 런닝화 호카코리아 정식 : 산이좋은사람들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525" y="11239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</xdr:row>
      <xdr:rowOff>38100</xdr:rowOff>
    </xdr:from>
    <xdr:to>
      <xdr:col>0</xdr:col>
      <xdr:colOff>1266825</xdr:colOff>
      <xdr:row>11</xdr:row>
      <xdr:rowOff>1295400</xdr:rowOff>
    </xdr:to>
    <xdr:pic>
      <xdr:nvPicPr>
        <xdr:cNvPr id="1034" name="그림 20" descr="호카오네오네 풀 탭 로우 칼라 스니커즈 1141490F GYSK : 어도어럭스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" y="12573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</xdr:row>
      <xdr:rowOff>38100</xdr:rowOff>
    </xdr:from>
    <xdr:to>
      <xdr:col>0</xdr:col>
      <xdr:colOff>1266825</xdr:colOff>
      <xdr:row>12</xdr:row>
      <xdr:rowOff>1295400</xdr:rowOff>
    </xdr:to>
    <xdr:pic>
      <xdr:nvPicPr>
        <xdr:cNvPr id="1035" name="그림 29" descr="호카 오네오네 트랜스포트 하이크 GTX 블랙 1172912-BBLC - 위핑 호카 오네오네 트랜스포트 하이크 GTX 블랙 1172912-BBLC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525" y="13906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</xdr:row>
      <xdr:rowOff>38100</xdr:rowOff>
    </xdr:from>
    <xdr:to>
      <xdr:col>0</xdr:col>
      <xdr:colOff>1266825</xdr:colOff>
      <xdr:row>13</xdr:row>
      <xdr:rowOff>1295400</xdr:rowOff>
    </xdr:to>
    <xdr:pic>
      <xdr:nvPicPr>
        <xdr:cNvPr id="1036" name="그림 30" descr="호카 여성 트랜스포트 하이크 GTX 1172913-CSTC : 호카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" y="15240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14</xdr:row>
      <xdr:rowOff>38100</xdr:rowOff>
    </xdr:from>
    <xdr:to>
      <xdr:col>0</xdr:col>
      <xdr:colOff>1266825</xdr:colOff>
      <xdr:row>14</xdr:row>
      <xdr:rowOff>1295400</xdr:rowOff>
    </xdr:to>
    <xdr:pic>
      <xdr:nvPicPr>
        <xdr:cNvPr id="1037" name="dimg_LoXRaoy1Cqek1e8P_bD0kAM_40" descr="HOKA TRANSPORT 2 WIDE 여성용 로드 러닝화 – Rev Onlin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" y="16573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15</xdr:row>
      <xdr:rowOff>38100</xdr:rowOff>
    </xdr:from>
    <xdr:to>
      <xdr:col>0</xdr:col>
      <xdr:colOff>1266825</xdr:colOff>
      <xdr:row>15</xdr:row>
      <xdr:rowOff>1295400</xdr:rowOff>
    </xdr:to>
    <xdr:pic>
      <xdr:nvPicPr>
        <xdr:cNvPr id="1038" name="그림 33" descr="호카 트랜스포트 와이드 116437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525" y="17907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16</xdr:row>
      <xdr:rowOff>38100</xdr:rowOff>
    </xdr:from>
    <xdr:to>
      <xdr:col>0</xdr:col>
      <xdr:colOff>1266825</xdr:colOff>
      <xdr:row>16</xdr:row>
      <xdr:rowOff>1295400</xdr:rowOff>
    </xdr:to>
    <xdr:pic>
      <xdr:nvPicPr>
        <xdr:cNvPr id="1039" name="그림 41" descr="호카 남성 텍톤 X 3 1155112-TTW : 아웃도어뱅크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525" y="19240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17</xdr:row>
      <xdr:rowOff>38100</xdr:rowOff>
    </xdr:from>
    <xdr:to>
      <xdr:col>0</xdr:col>
      <xdr:colOff>1266825</xdr:colOff>
      <xdr:row>17</xdr:row>
      <xdr:rowOff>1295400</xdr:rowOff>
    </xdr:to>
    <xdr:pic>
      <xdr:nvPicPr>
        <xdr:cNvPr id="1040" name="그림 42" descr="호카 여성 텍톤 X 3 1155114-MTV : 호카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525" y="20574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18</xdr:row>
      <xdr:rowOff>38100</xdr:rowOff>
    </xdr:from>
    <xdr:to>
      <xdr:col>0</xdr:col>
      <xdr:colOff>1266825</xdr:colOff>
      <xdr:row>18</xdr:row>
      <xdr:rowOff>1295400</xdr:rowOff>
    </xdr:to>
    <xdr:pic>
      <xdr:nvPicPr>
        <xdr:cNvPr id="1041" name="그림 46" descr="호카 남성 스피드고트 6 미드 GTX 1155152-SMLK : 레임몰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9525" y="21907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19</xdr:row>
      <xdr:rowOff>38100</xdr:rowOff>
    </xdr:from>
    <xdr:to>
      <xdr:col>0</xdr:col>
      <xdr:colOff>1266825</xdr:colOff>
      <xdr:row>19</xdr:row>
      <xdr:rowOff>1295400</xdr:rowOff>
    </xdr:to>
    <xdr:pic>
      <xdr:nvPicPr>
        <xdr:cNvPr id="1042" name="그림 47" descr="호카 여성 스피드고트 6 미드 GTX 1155153-MFGD : 호카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" y="23241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20</xdr:row>
      <xdr:rowOff>38100</xdr:rowOff>
    </xdr:from>
    <xdr:to>
      <xdr:col>0</xdr:col>
      <xdr:colOff>1266825</xdr:colOff>
      <xdr:row>20</xdr:row>
      <xdr:rowOff>1295400</xdr:rowOff>
    </xdr:to>
    <xdr:pic>
      <xdr:nvPicPr>
        <xdr:cNvPr id="1043" name="그림 50" descr="호카 여성 스피드고트 6 GTX 1155151-TFL : OC홀딩스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9525" y="24574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</xdr:row>
      <xdr:rowOff>38100</xdr:rowOff>
    </xdr:from>
    <xdr:to>
      <xdr:col>0</xdr:col>
      <xdr:colOff>1266825</xdr:colOff>
      <xdr:row>21</xdr:row>
      <xdr:rowOff>1295400</xdr:rowOff>
    </xdr:to>
    <xdr:pic>
      <xdr:nvPicPr>
        <xdr:cNvPr id="1044" name="dimg_a4bRaqijBZWPvr0Pzb7xqQ4_38" descr="호카 스카이플로우 와이드 남성 1155117-BWHT 7.5 (255mm)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525" y="25908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38100</xdr:rowOff>
    </xdr:from>
    <xdr:to>
      <xdr:col>0</xdr:col>
      <xdr:colOff>1266825</xdr:colOff>
      <xdr:row>22</xdr:row>
      <xdr:rowOff>1295400</xdr:rowOff>
    </xdr:to>
    <xdr:pic>
      <xdr:nvPicPr>
        <xdr:cNvPr id="1045" name="dimg_dYbRavqnF6ri1e8Pk5mNqQQ_61" descr="호카 스카이플로우 와이드 1155118 BWHT : 다나와 가격비교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" y="27241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</xdr:row>
      <xdr:rowOff>38100</xdr:rowOff>
    </xdr:from>
    <xdr:to>
      <xdr:col>0</xdr:col>
      <xdr:colOff>1266825</xdr:colOff>
      <xdr:row>23</xdr:row>
      <xdr:rowOff>1295400</xdr:rowOff>
    </xdr:to>
    <xdr:pic>
      <xdr:nvPicPr>
        <xdr:cNvPr id="1046" name="그림 56" descr="[HOKA] 호카 코리아-초중등 여아 어린이 주니어 키즈 신발,예쁜 여자 운동화(+남성,남아)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525" y="28575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24</xdr:row>
      <xdr:rowOff>38100</xdr:rowOff>
    </xdr:from>
    <xdr:to>
      <xdr:col>0</xdr:col>
      <xdr:colOff>1266825</xdr:colOff>
      <xdr:row>24</xdr:row>
      <xdr:rowOff>1295400</xdr:rowOff>
    </xdr:to>
    <xdr:pic>
      <xdr:nvPicPr>
        <xdr:cNvPr id="1047" name="그림 58" descr="호카 여성 스카이플로우 1155113-FCG : 런너스클럽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9525" y="29908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25</xdr:row>
      <xdr:rowOff>38100</xdr:rowOff>
    </xdr:from>
    <xdr:to>
      <xdr:col>0</xdr:col>
      <xdr:colOff>1266825</xdr:colOff>
      <xdr:row>25</xdr:row>
      <xdr:rowOff>1295400</xdr:rowOff>
    </xdr:to>
    <xdr:pic>
      <xdr:nvPicPr>
        <xdr:cNvPr id="1048" name="그림 62" descr="호카 여성 로켓 X Trail AS851876 : 어패럴 스튜디오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5" y="31242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26</xdr:row>
      <xdr:rowOff>38100</xdr:rowOff>
    </xdr:from>
    <xdr:to>
      <xdr:col>0</xdr:col>
      <xdr:colOff>1266825</xdr:colOff>
      <xdr:row>26</xdr:row>
      <xdr:rowOff>1295400</xdr:rowOff>
    </xdr:to>
    <xdr:pic>
      <xdr:nvPicPr>
        <xdr:cNvPr id="1049" name="그림 70" descr="[국내매장판] 호카 남성 러닝화 MACH 마하 X2 1155119-FCT : 시크릿1649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9525" y="32575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27</xdr:row>
      <xdr:rowOff>38100</xdr:rowOff>
    </xdr:from>
    <xdr:to>
      <xdr:col>0</xdr:col>
      <xdr:colOff>1266825</xdr:colOff>
      <xdr:row>27</xdr:row>
      <xdr:rowOff>1295400</xdr:rowOff>
    </xdr:to>
    <xdr:pic>
      <xdr:nvPicPr>
        <xdr:cNvPr id="1050" name="그림 71" descr="호카 남성 마하 6 1147790-CLRSS : 런너스클럽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525" y="33909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28</xdr:row>
      <xdr:rowOff>228600</xdr:rowOff>
    </xdr:from>
    <xdr:to>
      <xdr:col>0</xdr:col>
      <xdr:colOff>1276350</xdr:colOff>
      <xdr:row>28</xdr:row>
      <xdr:rowOff>1247775</xdr:rowOff>
    </xdr:to>
    <xdr:pic>
      <xdr:nvPicPr>
        <xdr:cNvPr id="1051" name="그림 73" descr="호카 여성 마하 6 화이트 화이트 운동화 런닝화 조깅화 와이드 충격 흡수 : The H Story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9050" y="35433000"/>
          <a:ext cx="12573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29</xdr:row>
      <xdr:rowOff>38100</xdr:rowOff>
    </xdr:from>
    <xdr:to>
      <xdr:col>0</xdr:col>
      <xdr:colOff>1266825</xdr:colOff>
      <xdr:row>29</xdr:row>
      <xdr:rowOff>1295400</xdr:rowOff>
    </xdr:to>
    <xdr:pic>
      <xdr:nvPicPr>
        <xdr:cNvPr id="1052" name="그림 74" descr="호카 남성 마하 X 3 와이드 러닝화 1168871-NNHK : BeneFeet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9525" y="36576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30</xdr:row>
      <xdr:rowOff>38100</xdr:rowOff>
    </xdr:from>
    <xdr:to>
      <xdr:col>0</xdr:col>
      <xdr:colOff>1266825</xdr:colOff>
      <xdr:row>30</xdr:row>
      <xdr:rowOff>1295400</xdr:rowOff>
    </xdr:to>
    <xdr:pic>
      <xdr:nvPicPr>
        <xdr:cNvPr id="1053" name="그림 75" descr="호카 HOKA 남성 러닝화 마하 6 1147790-WNL 라임x화이트 : 재팬클릭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9525" y="37909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31</xdr:row>
      <xdr:rowOff>38100</xdr:rowOff>
    </xdr:from>
    <xdr:to>
      <xdr:col>0</xdr:col>
      <xdr:colOff>1266825</xdr:colOff>
      <xdr:row>31</xdr:row>
      <xdr:rowOff>1295400</xdr:rowOff>
    </xdr:to>
    <xdr:pic>
      <xdr:nvPicPr>
        <xdr:cNvPr id="1054" name="그림 77" descr="[국내매장판] 호카 남성 러닝화 MACH 마하 X3 1168720-WNG : 시크릿1649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" y="39243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32</xdr:row>
      <xdr:rowOff>38100</xdr:rowOff>
    </xdr:from>
    <xdr:to>
      <xdr:col>0</xdr:col>
      <xdr:colOff>1266825</xdr:colOff>
      <xdr:row>32</xdr:row>
      <xdr:rowOff>1295400</xdr:rowOff>
    </xdr:to>
    <xdr:pic>
      <xdr:nvPicPr>
        <xdr:cNvPr id="1055" name="그림 78" descr="[NEW] 호카 남성 마하 6 와이드 남성 러닝화 1147833-BNGH : BeneFeet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9525" y="40576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33</xdr:row>
      <xdr:rowOff>38100</xdr:rowOff>
    </xdr:from>
    <xdr:to>
      <xdr:col>0</xdr:col>
      <xdr:colOff>1266825</xdr:colOff>
      <xdr:row>33</xdr:row>
      <xdr:rowOff>1295400</xdr:rowOff>
    </xdr:to>
    <xdr:pic>
      <xdr:nvPicPr>
        <xdr:cNvPr id="1056" name="그림 79" descr="호카 마하 6 1147790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9525" y="41910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34</xdr:row>
      <xdr:rowOff>38100</xdr:rowOff>
    </xdr:from>
    <xdr:to>
      <xdr:col>0</xdr:col>
      <xdr:colOff>1266825</xdr:colOff>
      <xdr:row>34</xdr:row>
      <xdr:rowOff>1295400</xdr:rowOff>
    </xdr:to>
    <xdr:pic>
      <xdr:nvPicPr>
        <xdr:cNvPr id="1057" name="그림 80" descr="호카 마하 X 3 와이드 116887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9525" y="43243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35</xdr:row>
      <xdr:rowOff>38100</xdr:rowOff>
    </xdr:from>
    <xdr:to>
      <xdr:col>0</xdr:col>
      <xdr:colOff>1266825</xdr:colOff>
      <xdr:row>35</xdr:row>
      <xdr:rowOff>1295400</xdr:rowOff>
    </xdr:to>
    <xdr:pic>
      <xdr:nvPicPr>
        <xdr:cNvPr id="1058" name="그림 82" descr="호카 여성 마하 X 3 와이드 1168872-NNRS : 런너스클럽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9525" y="44577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36</xdr:row>
      <xdr:rowOff>38100</xdr:rowOff>
    </xdr:from>
    <xdr:to>
      <xdr:col>0</xdr:col>
      <xdr:colOff>1266825</xdr:colOff>
      <xdr:row>36</xdr:row>
      <xdr:rowOff>1295400</xdr:rowOff>
    </xdr:to>
    <xdr:pic>
      <xdr:nvPicPr>
        <xdr:cNvPr id="1059" name="그림 83" descr="호카 남성 마하 6 와이드 1147833-AFF : 런너스클럽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9525" y="45910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37</xdr:row>
      <xdr:rowOff>38100</xdr:rowOff>
    </xdr:from>
    <xdr:to>
      <xdr:col>0</xdr:col>
      <xdr:colOff>1266825</xdr:colOff>
      <xdr:row>37</xdr:row>
      <xdr:rowOff>1295400</xdr:rowOff>
    </xdr:to>
    <xdr:pic>
      <xdr:nvPicPr>
        <xdr:cNvPr id="1060" name="그림 84" descr="호카 러닝화 후기 | 마하6 기본 vs 와이드 비교, 사이즈 추천, 발분석 편집샵 추천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9525" y="47244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38</xdr:row>
      <xdr:rowOff>38100</xdr:rowOff>
    </xdr:from>
    <xdr:to>
      <xdr:col>0</xdr:col>
      <xdr:colOff>1266825</xdr:colOff>
      <xdr:row>38</xdr:row>
      <xdr:rowOff>1295400</xdr:rowOff>
    </xdr:to>
    <xdr:pic>
      <xdr:nvPicPr>
        <xdr:cNvPr id="1061" name="그림 85" descr="[HOKA] 호카 코리아-초중등 여아 어린이 주니어 키즈 신발,예쁜 여자 운동화(+남성,남아)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9525" y="48577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39</xdr:row>
      <xdr:rowOff>38100</xdr:rowOff>
    </xdr:from>
    <xdr:to>
      <xdr:col>0</xdr:col>
      <xdr:colOff>1266825</xdr:colOff>
      <xdr:row>39</xdr:row>
      <xdr:rowOff>1295400</xdr:rowOff>
    </xdr:to>
    <xdr:pic>
      <xdr:nvPicPr>
        <xdr:cNvPr id="1062" name="그림 86" descr="호카 여성 마하 X 3 러닝화 1168721-WNL : i found this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9525" y="49911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40</xdr:row>
      <xdr:rowOff>38100</xdr:rowOff>
    </xdr:from>
    <xdr:to>
      <xdr:col>0</xdr:col>
      <xdr:colOff>1266825</xdr:colOff>
      <xdr:row>40</xdr:row>
      <xdr:rowOff>1295400</xdr:rowOff>
    </xdr:to>
    <xdr:pic>
      <xdr:nvPicPr>
        <xdr:cNvPr id="1063" name="그림 87" descr="호카 남성 카하 3 GTX 1162530-MRZ : 호카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9525" y="51244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41</xdr:row>
      <xdr:rowOff>38100</xdr:rowOff>
    </xdr:from>
    <xdr:to>
      <xdr:col>0</xdr:col>
      <xdr:colOff>1266825</xdr:colOff>
      <xdr:row>41</xdr:row>
      <xdr:rowOff>1295400</xdr:rowOff>
    </xdr:to>
    <xdr:pic>
      <xdr:nvPicPr>
        <xdr:cNvPr id="1064" name="그림 88" descr="호카 오네오네 카하 3 하이탑 GTX 블랙 1162530-BBLC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9525" y="52578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42</xdr:row>
      <xdr:rowOff>38100</xdr:rowOff>
    </xdr:from>
    <xdr:to>
      <xdr:col>0</xdr:col>
      <xdr:colOff>1266825</xdr:colOff>
      <xdr:row>42</xdr:row>
      <xdr:rowOff>1295400</xdr:rowOff>
    </xdr:to>
    <xdr:pic>
      <xdr:nvPicPr>
        <xdr:cNvPr id="1065" name="그림 89" descr="호카 여성 카하 3 GTX 1162531-MRZ : 호카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9525" y="53911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43</xdr:row>
      <xdr:rowOff>38100</xdr:rowOff>
    </xdr:from>
    <xdr:to>
      <xdr:col>0</xdr:col>
      <xdr:colOff>1266825</xdr:colOff>
      <xdr:row>43</xdr:row>
      <xdr:rowOff>1295400</xdr:rowOff>
    </xdr:to>
    <xdr:pic>
      <xdr:nvPicPr>
        <xdr:cNvPr id="1066" name="그림 90" descr="호카 남성 카하 3 GTX 1162530-GLV : 호카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9525" y="55245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44</xdr:row>
      <xdr:rowOff>38100</xdr:rowOff>
    </xdr:from>
    <xdr:to>
      <xdr:col>0</xdr:col>
      <xdr:colOff>1266825</xdr:colOff>
      <xdr:row>44</xdr:row>
      <xdr:rowOff>1295400</xdr:rowOff>
    </xdr:to>
    <xdr:pic>
      <xdr:nvPicPr>
        <xdr:cNvPr id="1067" name="그림 91" descr="호카 여성 카하 3 로우 GTX 1162533-BHTD : 호카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525" y="56578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45</xdr:row>
      <xdr:rowOff>38100</xdr:rowOff>
    </xdr:from>
    <xdr:to>
      <xdr:col>0</xdr:col>
      <xdr:colOff>1266825</xdr:colOff>
      <xdr:row>45</xdr:row>
      <xdr:rowOff>1295400</xdr:rowOff>
    </xdr:to>
    <xdr:pic>
      <xdr:nvPicPr>
        <xdr:cNvPr id="1068" name="그림 92" descr="호카 여성 카하 3 GTX 1162531-GCS : 호카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9525" y="57912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46</xdr:row>
      <xdr:rowOff>38100</xdr:rowOff>
    </xdr:from>
    <xdr:to>
      <xdr:col>0</xdr:col>
      <xdr:colOff>1266825</xdr:colOff>
      <xdr:row>46</xdr:row>
      <xdr:rowOff>1295400</xdr:rowOff>
    </xdr:to>
    <xdr:pic>
      <xdr:nvPicPr>
        <xdr:cNvPr id="1069" name="그림 93" descr="호카 오네오네 카하 3 하이탑 GTX 그린 1162530-SMLK - 위핑 호카 오네오네 카하 3 하이탑 GTX 그린 1162530-SMLK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9525" y="59245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47</xdr:row>
      <xdr:rowOff>38100</xdr:rowOff>
    </xdr:from>
    <xdr:to>
      <xdr:col>0</xdr:col>
      <xdr:colOff>1266825</xdr:colOff>
      <xdr:row>47</xdr:row>
      <xdr:rowOff>1295400</xdr:rowOff>
    </xdr:to>
    <xdr:pic>
      <xdr:nvPicPr>
        <xdr:cNvPr id="1070" name="그림 94" descr="호카 여성 카하 3 로우 GTX 1162533-BCLB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9525" y="60579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48</xdr:row>
      <xdr:rowOff>38100</xdr:rowOff>
    </xdr:from>
    <xdr:to>
      <xdr:col>0</xdr:col>
      <xdr:colOff>1266825</xdr:colOff>
      <xdr:row>48</xdr:row>
      <xdr:rowOff>1295400</xdr:rowOff>
    </xdr:to>
    <xdr:pic>
      <xdr:nvPicPr>
        <xdr:cNvPr id="1071" name="그림 95" descr="호카 카하 3 GTX 고어텍스 1162531-GRK 등산화 베이지 여성 : i found this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9525" y="61912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49</xdr:row>
      <xdr:rowOff>38100</xdr:rowOff>
    </xdr:from>
    <xdr:to>
      <xdr:col>0</xdr:col>
      <xdr:colOff>1266825</xdr:colOff>
      <xdr:row>49</xdr:row>
      <xdr:rowOff>1295400</xdr:rowOff>
    </xdr:to>
    <xdr:pic>
      <xdr:nvPicPr>
        <xdr:cNvPr id="1072" name="그림 96" descr="호카 여성 카하 3 로우 GTX 1162533-RWL 워킹 트레킹 트레일 : 가야미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9525" y="63246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50</xdr:row>
      <xdr:rowOff>38100</xdr:rowOff>
    </xdr:from>
    <xdr:to>
      <xdr:col>0</xdr:col>
      <xdr:colOff>1266825</xdr:colOff>
      <xdr:row>50</xdr:row>
      <xdr:rowOff>1295400</xdr:rowOff>
    </xdr:to>
    <xdr:pic>
      <xdr:nvPicPr>
        <xdr:cNvPr id="1073" name="그림 97" descr="호카 카하 3 로우 GTX 1162532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9525" y="64579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51</xdr:row>
      <xdr:rowOff>257175</xdr:rowOff>
    </xdr:from>
    <xdr:to>
      <xdr:col>0</xdr:col>
      <xdr:colOff>1266825</xdr:colOff>
      <xdr:row>51</xdr:row>
      <xdr:rowOff>1266825</xdr:rowOff>
    </xdr:to>
    <xdr:pic>
      <xdr:nvPicPr>
        <xdr:cNvPr id="1074" name="그림 98" descr="호카 카하3 로우GTX 블랙  1162533 여성용 : U-Style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9050" y="66132075"/>
          <a:ext cx="12477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52</xdr:row>
      <xdr:rowOff>38100</xdr:rowOff>
    </xdr:from>
    <xdr:to>
      <xdr:col>0</xdr:col>
      <xdr:colOff>1285875</xdr:colOff>
      <xdr:row>52</xdr:row>
      <xdr:rowOff>1295400</xdr:rowOff>
    </xdr:to>
    <xdr:pic>
      <xdr:nvPicPr>
        <xdr:cNvPr id="1075" name="그림 99" descr="호카  남성 카하 2 프로스트 GTX 등산화 방한화 겨울 백패킹 1155194-HYW : 알캠몰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9525" y="67246500"/>
          <a:ext cx="12763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53</xdr:row>
      <xdr:rowOff>38100</xdr:rowOff>
    </xdr:from>
    <xdr:to>
      <xdr:col>0</xdr:col>
      <xdr:colOff>1266825</xdr:colOff>
      <xdr:row>53</xdr:row>
      <xdr:rowOff>1295400</xdr:rowOff>
    </xdr:to>
    <xdr:pic>
      <xdr:nvPicPr>
        <xdr:cNvPr id="1076" name="그림 100" descr="호카 여성 카하 2 프로스트 GTX 1155195 VTR / 정식수입 겨울 하이킹화 : 락884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9525" y="68580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54</xdr:row>
      <xdr:rowOff>38100</xdr:rowOff>
    </xdr:from>
    <xdr:to>
      <xdr:col>0</xdr:col>
      <xdr:colOff>1266825</xdr:colOff>
      <xdr:row>54</xdr:row>
      <xdr:rowOff>1295400</xdr:rowOff>
    </xdr:to>
    <xdr:pic>
      <xdr:nvPicPr>
        <xdr:cNvPr id="1077" name="그림 101" descr="[호카 정식수입] 카하 2 프로스트 GTX 고어텍스 남성 등산화 / 1155194-AMS : 7942캠프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9525" y="69913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55</xdr:row>
      <xdr:rowOff>38100</xdr:rowOff>
    </xdr:from>
    <xdr:to>
      <xdr:col>0</xdr:col>
      <xdr:colOff>1266825</xdr:colOff>
      <xdr:row>55</xdr:row>
      <xdr:rowOff>1295400</xdr:rowOff>
    </xdr:to>
    <xdr:pic>
      <xdr:nvPicPr>
        <xdr:cNvPr id="1078" name="그림 103" descr="호카 여성 카하 3 GTX 1162531-RWL 트레킹 트레일 워킹 : 가야미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9525" y="71247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56</xdr:row>
      <xdr:rowOff>38100</xdr:rowOff>
    </xdr:from>
    <xdr:to>
      <xdr:col>0</xdr:col>
      <xdr:colOff>1266825</xdr:colOff>
      <xdr:row>56</xdr:row>
      <xdr:rowOff>1295400</xdr:rowOff>
    </xdr:to>
    <xdr:pic>
      <xdr:nvPicPr>
        <xdr:cNvPr id="1079" name="그림 104" descr="호카 여성 카하 2 프로스트 GTX 1155195 OKS 고어텍스 하이킹 트레킹화 등산화 : 산이좋은사람들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9525" y="72580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57</xdr:row>
      <xdr:rowOff>38100</xdr:rowOff>
    </xdr:from>
    <xdr:to>
      <xdr:col>0</xdr:col>
      <xdr:colOff>1266825</xdr:colOff>
      <xdr:row>57</xdr:row>
      <xdr:rowOff>1295400</xdr:rowOff>
    </xdr:to>
    <xdr:pic>
      <xdr:nvPicPr>
        <xdr:cNvPr id="1080" name="그림 105" descr="호카 남성 인피니 하이크 TC 1162570-BTWL : 아웃도어뱅크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9525" y="73914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58</xdr:row>
      <xdr:rowOff>38100</xdr:rowOff>
    </xdr:from>
    <xdr:to>
      <xdr:col>0</xdr:col>
      <xdr:colOff>1266825</xdr:colOff>
      <xdr:row>58</xdr:row>
      <xdr:rowOff>1295400</xdr:rowOff>
    </xdr:to>
    <xdr:pic>
      <xdr:nvPicPr>
        <xdr:cNvPr id="1081" name="그림 106" descr="호카 남성 챌린저 ATR 7 GTX 1134501-BBLC : 아웃도어뱅크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9525" y="75247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59</xdr:row>
      <xdr:rowOff>38100</xdr:rowOff>
    </xdr:from>
    <xdr:to>
      <xdr:col>0</xdr:col>
      <xdr:colOff>1266825</xdr:colOff>
      <xdr:row>59</xdr:row>
      <xdr:rowOff>1295400</xdr:rowOff>
    </xdr:to>
    <xdr:pic>
      <xdr:nvPicPr>
        <xdr:cNvPr id="1082" name="그림 107" descr="호카 운동화 /s1- 1134502F-BBLC / W CHALLENGER ATR 7 GTX 여성 챌린저 ATR 7 GTX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9525" y="76581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60</xdr:row>
      <xdr:rowOff>38100</xdr:rowOff>
    </xdr:from>
    <xdr:to>
      <xdr:col>0</xdr:col>
      <xdr:colOff>1266825</xdr:colOff>
      <xdr:row>60</xdr:row>
      <xdr:rowOff>1295400</xdr:rowOff>
    </xdr:to>
    <xdr:pic>
      <xdr:nvPicPr>
        <xdr:cNvPr id="1083" name="그림 112" descr="더쿠 - 러닝화 브랜드 호카 디자인에서 가장 호불호 갈리는 요소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9525" y="77914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61</xdr:row>
      <xdr:rowOff>38100</xdr:rowOff>
    </xdr:from>
    <xdr:to>
      <xdr:col>0</xdr:col>
      <xdr:colOff>1266825</xdr:colOff>
      <xdr:row>61</xdr:row>
      <xdr:rowOff>1295400</xdr:rowOff>
    </xdr:to>
    <xdr:pic>
      <xdr:nvPicPr>
        <xdr:cNvPr id="1084" name="그림 113" descr="호카 남성 스카이워드 X 1147911-LMTH : 런너스클럽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9525" y="792480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62</xdr:row>
      <xdr:rowOff>38100</xdr:rowOff>
    </xdr:from>
    <xdr:to>
      <xdr:col>0</xdr:col>
      <xdr:colOff>1266825</xdr:colOff>
      <xdr:row>62</xdr:row>
      <xdr:rowOff>1295400</xdr:rowOff>
    </xdr:to>
    <xdr:pic>
      <xdr:nvPicPr>
        <xdr:cNvPr id="1085" name="그림 116" descr="호카 여성 스카이워드 X 1147912-BSW - 위핑 호카 여성 스카이워드 X 1147912-BSW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9525" y="80581500"/>
          <a:ext cx="12573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tabSelected="1" zoomScale="90" zoomScaleNormal="90" workbookViewId="0">
      <pane ySplit="2" topLeftCell="A3" activePane="bottomLeft" state="frozen"/>
      <selection activeCell="P1" sqref="P1"/>
      <selection pane="bottomLeft" activeCell="AB4" sqref="AB4"/>
    </sheetView>
  </sheetViews>
  <sheetFormatPr defaultRowHeight="15"/>
  <cols>
    <col min="1" max="1" width="17" style="2" customWidth="1"/>
    <col min="2" max="2" width="12.75" style="2" bestFit="1" customWidth="1"/>
    <col min="3" max="3" width="26.5" style="2" customWidth="1"/>
    <col min="4" max="4" width="33.75" style="2" bestFit="1" customWidth="1"/>
    <col min="5" max="5" width="11.75" style="2" bestFit="1" customWidth="1"/>
    <col min="6" max="6" width="11.5" style="2" customWidth="1"/>
    <col min="7" max="7" width="14.5" style="2" customWidth="1"/>
    <col min="8" max="9" width="4.25" style="9" bestFit="1" customWidth="1"/>
    <col min="10" max="14" width="5.25" style="9" bestFit="1" customWidth="1"/>
    <col min="15" max="18" width="6.25" style="9" bestFit="1" customWidth="1"/>
    <col min="19" max="22" width="5.25" style="9" bestFit="1" customWidth="1"/>
    <col min="23" max="23" width="5.125" style="9" bestFit="1" customWidth="1"/>
    <col min="24" max="24" width="5.25" style="9" bestFit="1" customWidth="1"/>
    <col min="25" max="25" width="7" style="2" bestFit="1" customWidth="1"/>
    <col min="26" max="26" width="8.625" style="10" bestFit="1" customWidth="1"/>
    <col min="27" max="28" width="9" style="1"/>
    <col min="29" max="16384" width="9" style="2"/>
  </cols>
  <sheetData>
    <row r="1" spans="1:26" ht="16.899999999999999" customHeight="1">
      <c r="A1" s="4"/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>
        <f>SUM(Y3:Y63)</f>
        <v>6183</v>
      </c>
      <c r="Z1" s="7"/>
    </row>
    <row r="2" spans="1:26">
      <c r="A2" s="11" t="s">
        <v>145</v>
      </c>
      <c r="B2" s="11" t="s">
        <v>138</v>
      </c>
      <c r="C2" s="11" t="s">
        <v>139</v>
      </c>
      <c r="D2" s="11" t="s">
        <v>140</v>
      </c>
      <c r="E2" s="11" t="s">
        <v>146</v>
      </c>
      <c r="F2" s="11" t="s">
        <v>137</v>
      </c>
      <c r="G2" s="11" t="s">
        <v>141</v>
      </c>
      <c r="H2" s="12">
        <v>4</v>
      </c>
      <c r="I2" s="12">
        <v>4.5</v>
      </c>
      <c r="J2" s="12">
        <v>5</v>
      </c>
      <c r="K2" s="12">
        <v>5.5</v>
      </c>
      <c r="L2" s="12">
        <v>6</v>
      </c>
      <c r="M2" s="12">
        <v>6.5</v>
      </c>
      <c r="N2" s="12">
        <v>7</v>
      </c>
      <c r="O2" s="12">
        <v>7.5</v>
      </c>
      <c r="P2" s="12">
        <v>8</v>
      </c>
      <c r="Q2" s="12">
        <v>8.5</v>
      </c>
      <c r="R2" s="12">
        <v>9</v>
      </c>
      <c r="S2" s="12">
        <v>9.5</v>
      </c>
      <c r="T2" s="12">
        <v>10</v>
      </c>
      <c r="U2" s="12">
        <v>10.5</v>
      </c>
      <c r="V2" s="12">
        <v>11</v>
      </c>
      <c r="W2" s="12">
        <v>11.5</v>
      </c>
      <c r="X2" s="12">
        <v>12</v>
      </c>
      <c r="Y2" s="11" t="s">
        <v>144</v>
      </c>
      <c r="Z2" s="13" t="s">
        <v>150</v>
      </c>
    </row>
    <row r="3" spans="1:26" ht="105" customHeight="1">
      <c r="A3" s="3"/>
      <c r="B3" s="3" t="s">
        <v>1</v>
      </c>
      <c r="C3" s="3" t="s">
        <v>134</v>
      </c>
      <c r="D3" s="3" t="s">
        <v>2</v>
      </c>
      <c r="E3" s="3" t="s">
        <v>147</v>
      </c>
      <c r="F3" s="3" t="s">
        <v>0</v>
      </c>
      <c r="G3" s="3" t="s">
        <v>142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7</v>
      </c>
      <c r="O3" s="8">
        <v>8</v>
      </c>
      <c r="P3" s="8">
        <v>46</v>
      </c>
      <c r="Q3" s="8">
        <v>54</v>
      </c>
      <c r="R3" s="8">
        <v>35</v>
      </c>
      <c r="S3" s="8">
        <v>7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f t="shared" ref="Y3:Y41" si="0">SUM(H3:X3)</f>
        <v>157</v>
      </c>
      <c r="Z3" s="14">
        <v>126.38000000000001</v>
      </c>
    </row>
    <row r="4" spans="1:26" ht="105" customHeight="1">
      <c r="A4" s="3"/>
      <c r="B4" s="3" t="s">
        <v>3</v>
      </c>
      <c r="C4" s="3" t="s">
        <v>114</v>
      </c>
      <c r="D4" s="3" t="s">
        <v>4</v>
      </c>
      <c r="E4" s="3" t="s">
        <v>147</v>
      </c>
      <c r="F4" s="3" t="s">
        <v>0</v>
      </c>
      <c r="G4" s="3" t="s">
        <v>142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17</v>
      </c>
      <c r="O4" s="8">
        <v>0</v>
      </c>
      <c r="P4" s="8">
        <v>16</v>
      </c>
      <c r="Q4" s="8">
        <v>16</v>
      </c>
      <c r="R4" s="8">
        <v>28</v>
      </c>
      <c r="S4" s="8">
        <v>16</v>
      </c>
      <c r="T4" s="8">
        <v>7</v>
      </c>
      <c r="U4" s="8">
        <v>4</v>
      </c>
      <c r="V4" s="8">
        <v>6</v>
      </c>
      <c r="W4" s="8">
        <v>0</v>
      </c>
      <c r="X4" s="8">
        <v>0</v>
      </c>
      <c r="Y4" s="8">
        <f t="shared" si="0"/>
        <v>110</v>
      </c>
      <c r="Z4" s="14">
        <v>114.70307692307694</v>
      </c>
    </row>
    <row r="5" spans="1:26" ht="105" customHeight="1">
      <c r="A5" s="3"/>
      <c r="B5" s="3" t="s">
        <v>5</v>
      </c>
      <c r="C5" s="3" t="s">
        <v>114</v>
      </c>
      <c r="D5" s="3" t="s">
        <v>6</v>
      </c>
      <c r="E5" s="3" t="s">
        <v>147</v>
      </c>
      <c r="F5" s="3" t="s">
        <v>0</v>
      </c>
      <c r="G5" s="3" t="s">
        <v>142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11</v>
      </c>
      <c r="O5" s="8">
        <v>1</v>
      </c>
      <c r="P5" s="8">
        <v>14</v>
      </c>
      <c r="Q5" s="8">
        <v>16</v>
      </c>
      <c r="R5" s="8">
        <v>23</v>
      </c>
      <c r="S5" s="8">
        <v>11</v>
      </c>
      <c r="T5" s="8">
        <v>9</v>
      </c>
      <c r="U5" s="8">
        <v>9</v>
      </c>
      <c r="V5" s="8">
        <v>7</v>
      </c>
      <c r="W5" s="8">
        <v>0</v>
      </c>
      <c r="X5" s="8">
        <v>4</v>
      </c>
      <c r="Y5" s="8">
        <f t="shared" si="0"/>
        <v>105</v>
      </c>
      <c r="Z5" s="14">
        <v>114.70307692307694</v>
      </c>
    </row>
    <row r="6" spans="1:26" ht="105" customHeight="1">
      <c r="A6" s="3"/>
      <c r="B6" s="3" t="s">
        <v>7</v>
      </c>
      <c r="C6" s="3" t="s">
        <v>114</v>
      </c>
      <c r="D6" s="3" t="s">
        <v>8</v>
      </c>
      <c r="E6" s="3" t="s">
        <v>148</v>
      </c>
      <c r="F6" s="3" t="s">
        <v>0</v>
      </c>
      <c r="G6" s="3" t="s">
        <v>143</v>
      </c>
      <c r="H6" s="8">
        <v>0</v>
      </c>
      <c r="I6" s="8">
        <v>0</v>
      </c>
      <c r="J6" s="8">
        <v>0</v>
      </c>
      <c r="K6" s="8">
        <v>10</v>
      </c>
      <c r="L6" s="8">
        <v>3</v>
      </c>
      <c r="M6" s="8">
        <v>16</v>
      </c>
      <c r="N6" s="8">
        <v>16</v>
      </c>
      <c r="O6" s="8">
        <v>38</v>
      </c>
      <c r="P6" s="8">
        <v>18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f t="shared" si="0"/>
        <v>101</v>
      </c>
      <c r="Z6" s="14">
        <v>114.70307692307694</v>
      </c>
    </row>
    <row r="7" spans="1:26" ht="105" customHeight="1">
      <c r="A7" s="3"/>
      <c r="B7" s="3" t="s">
        <v>9</v>
      </c>
      <c r="C7" s="3" t="s">
        <v>134</v>
      </c>
      <c r="D7" s="3" t="s">
        <v>10</v>
      </c>
      <c r="E7" s="3" t="s">
        <v>148</v>
      </c>
      <c r="F7" s="3" t="s">
        <v>0</v>
      </c>
      <c r="G7" s="3" t="s">
        <v>143</v>
      </c>
      <c r="H7" s="8">
        <v>0</v>
      </c>
      <c r="I7" s="8">
        <v>0</v>
      </c>
      <c r="J7" s="8">
        <v>7</v>
      </c>
      <c r="K7" s="8">
        <v>9</v>
      </c>
      <c r="L7" s="8">
        <v>8</v>
      </c>
      <c r="M7" s="8">
        <v>10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f t="shared" si="0"/>
        <v>34</v>
      </c>
      <c r="Z7" s="14">
        <v>126.38000000000001</v>
      </c>
    </row>
    <row r="8" spans="1:26" ht="105" customHeight="1">
      <c r="A8" s="3"/>
      <c r="B8" s="3" t="s">
        <v>13</v>
      </c>
      <c r="C8" s="3" t="s">
        <v>115</v>
      </c>
      <c r="D8" s="3" t="s">
        <v>14</v>
      </c>
      <c r="E8" s="3" t="s">
        <v>149</v>
      </c>
      <c r="F8" s="3" t="s">
        <v>0</v>
      </c>
      <c r="G8" s="3" t="s">
        <v>142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4</v>
      </c>
      <c r="P8" s="8">
        <v>9</v>
      </c>
      <c r="Q8" s="8">
        <v>16</v>
      </c>
      <c r="R8" s="8">
        <v>14</v>
      </c>
      <c r="S8" s="8">
        <v>7</v>
      </c>
      <c r="T8" s="8">
        <v>4</v>
      </c>
      <c r="U8" s="8">
        <v>0</v>
      </c>
      <c r="V8" s="8">
        <v>0</v>
      </c>
      <c r="W8" s="8">
        <v>0</v>
      </c>
      <c r="X8" s="8">
        <v>0</v>
      </c>
      <c r="Y8" s="8">
        <f t="shared" si="0"/>
        <v>54</v>
      </c>
      <c r="Z8" s="14">
        <v>87.456923076923076</v>
      </c>
    </row>
    <row r="9" spans="1:26" ht="105" customHeight="1">
      <c r="A9" s="3"/>
      <c r="B9" s="3" t="s">
        <v>15</v>
      </c>
      <c r="C9" s="3" t="s">
        <v>115</v>
      </c>
      <c r="D9" s="3" t="s">
        <v>16</v>
      </c>
      <c r="E9" s="3" t="s">
        <v>149</v>
      </c>
      <c r="F9" s="3" t="s">
        <v>0</v>
      </c>
      <c r="G9" s="3" t="s">
        <v>142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5</v>
      </c>
      <c r="Q9" s="8">
        <v>3</v>
      </c>
      <c r="R9" s="8">
        <v>4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f t="shared" si="0"/>
        <v>12</v>
      </c>
      <c r="Z9" s="14">
        <v>87.456923076923076</v>
      </c>
    </row>
    <row r="10" spans="1:26" ht="105" customHeight="1">
      <c r="A10" s="3"/>
      <c r="B10" s="3" t="s">
        <v>17</v>
      </c>
      <c r="C10" s="3" t="s">
        <v>115</v>
      </c>
      <c r="D10" s="3" t="s">
        <v>18</v>
      </c>
      <c r="E10" s="3" t="s">
        <v>147</v>
      </c>
      <c r="F10" s="3" t="s">
        <v>0</v>
      </c>
      <c r="G10" s="3" t="s">
        <v>143</v>
      </c>
      <c r="H10" s="8">
        <v>0</v>
      </c>
      <c r="I10" s="8">
        <v>0</v>
      </c>
      <c r="J10" s="8">
        <v>2</v>
      </c>
      <c r="K10" s="8">
        <v>2</v>
      </c>
      <c r="L10" s="8">
        <v>0</v>
      </c>
      <c r="M10" s="8">
        <v>0</v>
      </c>
      <c r="N10" s="8">
        <v>4</v>
      </c>
      <c r="O10" s="8">
        <v>4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f t="shared" si="0"/>
        <v>12</v>
      </c>
      <c r="Z10" s="14">
        <v>87.456923076923076</v>
      </c>
    </row>
    <row r="11" spans="1:26" ht="105" customHeight="1">
      <c r="A11" s="3"/>
      <c r="B11" s="3" t="s">
        <v>19</v>
      </c>
      <c r="C11" s="3" t="s">
        <v>115</v>
      </c>
      <c r="D11" s="3" t="s">
        <v>16</v>
      </c>
      <c r="E11" s="3" t="s">
        <v>147</v>
      </c>
      <c r="F11" s="3" t="s">
        <v>0</v>
      </c>
      <c r="G11" s="3" t="s">
        <v>143</v>
      </c>
      <c r="H11" s="8">
        <v>0</v>
      </c>
      <c r="I11" s="8">
        <v>0</v>
      </c>
      <c r="J11" s="8">
        <v>1</v>
      </c>
      <c r="K11" s="8">
        <v>1</v>
      </c>
      <c r="L11" s="8">
        <v>4</v>
      </c>
      <c r="M11" s="8">
        <v>1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f t="shared" si="0"/>
        <v>8</v>
      </c>
      <c r="Z11" s="14">
        <v>87.456923076923076</v>
      </c>
    </row>
    <row r="12" spans="1:26" ht="105" customHeight="1">
      <c r="A12" s="3"/>
      <c r="B12" s="3" t="s">
        <v>20</v>
      </c>
      <c r="C12" s="3" t="s">
        <v>122</v>
      </c>
      <c r="D12" s="3" t="s">
        <v>21</v>
      </c>
      <c r="E12" s="3" t="s">
        <v>148</v>
      </c>
      <c r="F12" s="3" t="s">
        <v>11</v>
      </c>
      <c r="G12" s="3" t="s">
        <v>143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2</v>
      </c>
      <c r="N12" s="8">
        <v>2</v>
      </c>
      <c r="O12" s="8">
        <v>1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f t="shared" si="0"/>
        <v>7</v>
      </c>
      <c r="Z12" s="14">
        <v>91.349230769230786</v>
      </c>
    </row>
    <row r="13" spans="1:26" ht="105" customHeight="1">
      <c r="A13" s="3"/>
      <c r="B13" s="3" t="s">
        <v>22</v>
      </c>
      <c r="C13" s="3" t="s">
        <v>116</v>
      </c>
      <c r="D13" s="3" t="s">
        <v>16</v>
      </c>
      <c r="E13" s="3" t="s">
        <v>147</v>
      </c>
      <c r="F13" s="3" t="s">
        <v>0</v>
      </c>
      <c r="G13" s="3" t="s">
        <v>142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20</v>
      </c>
      <c r="O13" s="8">
        <v>0</v>
      </c>
      <c r="P13" s="8">
        <v>26</v>
      </c>
      <c r="Q13" s="8">
        <v>25</v>
      </c>
      <c r="R13" s="8">
        <v>36</v>
      </c>
      <c r="S13" s="8">
        <v>15</v>
      </c>
      <c r="T13" s="8">
        <v>7</v>
      </c>
      <c r="U13" s="8">
        <v>7</v>
      </c>
      <c r="V13" s="8">
        <v>0</v>
      </c>
      <c r="W13" s="8">
        <v>0</v>
      </c>
      <c r="X13" s="8">
        <v>0</v>
      </c>
      <c r="Y13" s="8">
        <f t="shared" si="0"/>
        <v>136</v>
      </c>
      <c r="Z13" s="14">
        <v>114.70307692307694</v>
      </c>
    </row>
    <row r="14" spans="1:26" ht="105" customHeight="1">
      <c r="A14" s="3"/>
      <c r="B14" s="3" t="s">
        <v>23</v>
      </c>
      <c r="C14" s="3" t="s">
        <v>116</v>
      </c>
      <c r="D14" s="3" t="s">
        <v>24</v>
      </c>
      <c r="E14" s="3" t="s">
        <v>148</v>
      </c>
      <c r="F14" s="3" t="s">
        <v>0</v>
      </c>
      <c r="G14" s="3" t="s">
        <v>143</v>
      </c>
      <c r="H14" s="8">
        <v>0</v>
      </c>
      <c r="I14" s="8">
        <v>0</v>
      </c>
      <c r="J14" s="8">
        <v>0</v>
      </c>
      <c r="K14" s="8">
        <v>6</v>
      </c>
      <c r="L14" s="8">
        <v>0</v>
      </c>
      <c r="M14" s="8">
        <v>9</v>
      </c>
      <c r="N14" s="8">
        <v>5</v>
      </c>
      <c r="O14" s="8">
        <v>19</v>
      </c>
      <c r="P14" s="8">
        <v>6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f t="shared" si="0"/>
        <v>45</v>
      </c>
      <c r="Z14" s="14">
        <v>114.70307692307694</v>
      </c>
    </row>
    <row r="15" spans="1:26" ht="105" customHeight="1">
      <c r="A15" s="3"/>
      <c r="B15" s="3" t="s">
        <v>25</v>
      </c>
      <c r="C15" s="3" t="s">
        <v>117</v>
      </c>
      <c r="D15" s="3" t="s">
        <v>26</v>
      </c>
      <c r="E15" s="3" t="s">
        <v>147</v>
      </c>
      <c r="F15" s="3" t="s">
        <v>0</v>
      </c>
      <c r="G15" s="3" t="s">
        <v>143</v>
      </c>
      <c r="H15" s="8">
        <v>0</v>
      </c>
      <c r="I15" s="8">
        <v>0</v>
      </c>
      <c r="J15" s="8">
        <v>7</v>
      </c>
      <c r="K15" s="8">
        <v>10</v>
      </c>
      <c r="L15" s="8">
        <v>9</v>
      </c>
      <c r="M15" s="8">
        <v>0</v>
      </c>
      <c r="N15" s="8">
        <v>0</v>
      </c>
      <c r="O15" s="8">
        <v>2</v>
      </c>
      <c r="P15" s="8">
        <v>1</v>
      </c>
      <c r="Q15" s="8">
        <v>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f t="shared" si="0"/>
        <v>30</v>
      </c>
      <c r="Z15" s="14">
        <v>87.456923076923076</v>
      </c>
    </row>
    <row r="16" spans="1:26" ht="105" customHeight="1">
      <c r="A16" s="3"/>
      <c r="B16" s="3" t="s">
        <v>27</v>
      </c>
      <c r="C16" s="3" t="s">
        <v>123</v>
      </c>
      <c r="D16" s="3" t="s">
        <v>28</v>
      </c>
      <c r="E16" s="3" t="s">
        <v>147</v>
      </c>
      <c r="F16" s="3" t="s">
        <v>11</v>
      </c>
      <c r="G16" s="3" t="s">
        <v>143</v>
      </c>
      <c r="H16" s="8">
        <v>0</v>
      </c>
      <c r="I16" s="8">
        <v>0</v>
      </c>
      <c r="J16" s="8">
        <v>8</v>
      </c>
      <c r="K16" s="8">
        <v>1</v>
      </c>
      <c r="L16" s="8">
        <v>1</v>
      </c>
      <c r="M16" s="8">
        <v>0</v>
      </c>
      <c r="N16" s="8">
        <v>1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f t="shared" si="0"/>
        <v>12</v>
      </c>
      <c r="Z16" s="14">
        <v>82.007692307692324</v>
      </c>
    </row>
    <row r="17" spans="1:26" ht="105" customHeight="1">
      <c r="A17" s="3"/>
      <c r="B17" s="3" t="s">
        <v>29</v>
      </c>
      <c r="C17" s="3" t="s">
        <v>135</v>
      </c>
      <c r="D17" s="3" t="s">
        <v>30</v>
      </c>
      <c r="E17" s="3" t="s">
        <v>147</v>
      </c>
      <c r="F17" s="3" t="s">
        <v>12</v>
      </c>
      <c r="G17" s="3" t="s">
        <v>142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5</v>
      </c>
      <c r="O17" s="8">
        <v>25</v>
      </c>
      <c r="P17" s="8">
        <v>31</v>
      </c>
      <c r="Q17" s="8">
        <v>51</v>
      </c>
      <c r="R17" s="8">
        <v>41</v>
      </c>
      <c r="S17" s="8">
        <v>59</v>
      </c>
      <c r="T17" s="8">
        <v>32</v>
      </c>
      <c r="U17" s="8">
        <v>6</v>
      </c>
      <c r="V17" s="8">
        <v>3</v>
      </c>
      <c r="W17" s="8">
        <v>0</v>
      </c>
      <c r="X17" s="8">
        <v>0</v>
      </c>
      <c r="Y17" s="8">
        <f t="shared" si="0"/>
        <v>253</v>
      </c>
      <c r="Z17" s="14">
        <v>141.94923076923078</v>
      </c>
    </row>
    <row r="18" spans="1:26" ht="105" customHeight="1">
      <c r="A18" s="3"/>
      <c r="B18" s="3" t="s">
        <v>31</v>
      </c>
      <c r="C18" s="3" t="s">
        <v>135</v>
      </c>
      <c r="D18" s="3" t="s">
        <v>32</v>
      </c>
      <c r="E18" s="3" t="s">
        <v>148</v>
      </c>
      <c r="F18" s="3" t="s">
        <v>12</v>
      </c>
      <c r="G18" s="3" t="s">
        <v>143</v>
      </c>
      <c r="H18" s="8">
        <v>0</v>
      </c>
      <c r="I18" s="8">
        <v>0</v>
      </c>
      <c r="J18" s="8">
        <v>0</v>
      </c>
      <c r="K18" s="8">
        <v>0</v>
      </c>
      <c r="L18" s="8">
        <v>4</v>
      </c>
      <c r="M18" s="8">
        <v>20</v>
      </c>
      <c r="N18" s="8">
        <v>36</v>
      </c>
      <c r="O18" s="8">
        <v>53</v>
      </c>
      <c r="P18" s="8">
        <v>32</v>
      </c>
      <c r="Q18" s="8">
        <v>10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f t="shared" si="0"/>
        <v>155</v>
      </c>
      <c r="Z18" s="14">
        <v>141.94923076923078</v>
      </c>
    </row>
    <row r="19" spans="1:26" ht="105" customHeight="1">
      <c r="A19" s="3"/>
      <c r="B19" s="3" t="s">
        <v>33</v>
      </c>
      <c r="C19" s="3" t="s">
        <v>124</v>
      </c>
      <c r="D19" s="3" t="s">
        <v>34</v>
      </c>
      <c r="E19" s="3" t="s">
        <v>147</v>
      </c>
      <c r="F19" s="3" t="s">
        <v>12</v>
      </c>
      <c r="G19" s="3" t="s">
        <v>142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8</v>
      </c>
      <c r="P19" s="8">
        <v>12</v>
      </c>
      <c r="Q19" s="8">
        <v>24</v>
      </c>
      <c r="R19" s="8">
        <v>13</v>
      </c>
      <c r="S19" s="8">
        <v>29</v>
      </c>
      <c r="T19" s="8">
        <v>11</v>
      </c>
      <c r="U19" s="8">
        <v>0</v>
      </c>
      <c r="V19" s="8">
        <v>0</v>
      </c>
      <c r="W19" s="8">
        <v>0</v>
      </c>
      <c r="X19" s="8">
        <v>0</v>
      </c>
      <c r="Y19" s="8">
        <f t="shared" si="0"/>
        <v>97</v>
      </c>
      <c r="Z19" s="14">
        <v>103.02615384615386</v>
      </c>
    </row>
    <row r="20" spans="1:26" ht="105" customHeight="1">
      <c r="A20" s="3"/>
      <c r="B20" s="3" t="s">
        <v>35</v>
      </c>
      <c r="C20" s="3" t="s">
        <v>124</v>
      </c>
      <c r="D20" s="3" t="s">
        <v>36</v>
      </c>
      <c r="E20" s="3" t="s">
        <v>148</v>
      </c>
      <c r="F20" s="3" t="s">
        <v>12</v>
      </c>
      <c r="G20" s="3" t="s">
        <v>143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10</v>
      </c>
      <c r="N20" s="8">
        <v>12</v>
      </c>
      <c r="O20" s="8">
        <v>19</v>
      </c>
      <c r="P20" s="8">
        <v>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f t="shared" si="0"/>
        <v>49</v>
      </c>
      <c r="Z20" s="14">
        <v>103.02615384615386</v>
      </c>
    </row>
    <row r="21" spans="1:26" ht="105" customHeight="1">
      <c r="A21" s="3"/>
      <c r="B21" s="3" t="s">
        <v>37</v>
      </c>
      <c r="C21" s="3" t="s">
        <v>125</v>
      </c>
      <c r="D21" s="3" t="s">
        <v>38</v>
      </c>
      <c r="E21" s="3" t="s">
        <v>148</v>
      </c>
      <c r="F21" s="3" t="s">
        <v>12</v>
      </c>
      <c r="G21" s="3" t="s">
        <v>143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</v>
      </c>
      <c r="N21" s="8">
        <v>0</v>
      </c>
      <c r="O21" s="8">
        <v>11</v>
      </c>
      <c r="P21" s="8">
        <v>5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f t="shared" si="0"/>
        <v>20</v>
      </c>
      <c r="Z21" s="14">
        <v>99.133846153846164</v>
      </c>
    </row>
    <row r="22" spans="1:26" ht="105" customHeight="1">
      <c r="A22" s="3"/>
      <c r="B22" s="3" t="s">
        <v>39</v>
      </c>
      <c r="C22" s="3" t="s">
        <v>118</v>
      </c>
      <c r="D22" s="3" t="s">
        <v>40</v>
      </c>
      <c r="E22" s="3" t="s">
        <v>149</v>
      </c>
      <c r="F22" s="3" t="s">
        <v>11</v>
      </c>
      <c r="G22" s="3" t="s">
        <v>142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56</v>
      </c>
      <c r="P22" s="8">
        <v>105</v>
      </c>
      <c r="Q22" s="8">
        <v>125</v>
      </c>
      <c r="R22" s="8">
        <v>118</v>
      </c>
      <c r="S22" s="8">
        <v>59</v>
      </c>
      <c r="T22" s="8">
        <v>37</v>
      </c>
      <c r="U22" s="8">
        <v>0</v>
      </c>
      <c r="V22" s="8">
        <v>0</v>
      </c>
      <c r="W22" s="8">
        <v>0</v>
      </c>
      <c r="X22" s="8">
        <v>0</v>
      </c>
      <c r="Y22" s="8">
        <f t="shared" si="0"/>
        <v>500</v>
      </c>
      <c r="Z22" s="14">
        <v>91.349230769230786</v>
      </c>
    </row>
    <row r="23" spans="1:26" ht="105" customHeight="1">
      <c r="A23" s="3"/>
      <c r="B23" s="3" t="s">
        <v>42</v>
      </c>
      <c r="C23" s="3" t="s">
        <v>118</v>
      </c>
      <c r="D23" s="3" t="s">
        <v>40</v>
      </c>
      <c r="E23" s="3" t="s">
        <v>147</v>
      </c>
      <c r="F23" s="3" t="s">
        <v>11</v>
      </c>
      <c r="G23" s="3" t="s">
        <v>143</v>
      </c>
      <c r="H23" s="8">
        <v>0</v>
      </c>
      <c r="I23" s="8">
        <v>0</v>
      </c>
      <c r="J23" s="8">
        <v>7</v>
      </c>
      <c r="K23" s="8">
        <v>7</v>
      </c>
      <c r="L23" s="8">
        <v>12</v>
      </c>
      <c r="M23" s="8">
        <v>14</v>
      </c>
      <c r="N23" s="8">
        <v>17</v>
      </c>
      <c r="O23" s="8">
        <v>19</v>
      </c>
      <c r="P23" s="8">
        <v>10</v>
      </c>
      <c r="Q23" s="8">
        <v>4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f t="shared" si="0"/>
        <v>90</v>
      </c>
      <c r="Z23" s="14">
        <v>91.349230769230786</v>
      </c>
    </row>
    <row r="24" spans="1:26" ht="105" customHeight="1">
      <c r="A24" s="3"/>
      <c r="B24" s="3" t="s">
        <v>43</v>
      </c>
      <c r="C24" s="3" t="s">
        <v>118</v>
      </c>
      <c r="D24" s="3" t="s">
        <v>44</v>
      </c>
      <c r="E24" s="3" t="s">
        <v>147</v>
      </c>
      <c r="F24" s="3" t="s">
        <v>11</v>
      </c>
      <c r="G24" s="3" t="s">
        <v>143</v>
      </c>
      <c r="H24" s="8">
        <v>0</v>
      </c>
      <c r="I24" s="8">
        <v>0</v>
      </c>
      <c r="J24" s="8">
        <v>6</v>
      </c>
      <c r="K24" s="8">
        <v>7</v>
      </c>
      <c r="L24" s="8">
        <v>11</v>
      </c>
      <c r="M24" s="8">
        <v>17</v>
      </c>
      <c r="N24" s="8">
        <v>17</v>
      </c>
      <c r="O24" s="8">
        <v>7</v>
      </c>
      <c r="P24" s="8">
        <v>4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f t="shared" si="0"/>
        <v>69</v>
      </c>
      <c r="Z24" s="14">
        <v>91.349230769230786</v>
      </c>
    </row>
    <row r="25" spans="1:26" ht="105" customHeight="1">
      <c r="A25" s="3"/>
      <c r="B25" s="3" t="s">
        <v>45</v>
      </c>
      <c r="C25" s="3" t="s">
        <v>41</v>
      </c>
      <c r="D25" s="3" t="s">
        <v>46</v>
      </c>
      <c r="E25" s="3" t="s">
        <v>148</v>
      </c>
      <c r="F25" s="3" t="s">
        <v>11</v>
      </c>
      <c r="G25" s="3" t="s">
        <v>143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</v>
      </c>
      <c r="N25" s="8">
        <v>2</v>
      </c>
      <c r="O25" s="8">
        <v>2</v>
      </c>
      <c r="P25" s="8">
        <v>1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f t="shared" si="0"/>
        <v>6</v>
      </c>
      <c r="Z25" s="14">
        <v>91.349230769230786</v>
      </c>
    </row>
    <row r="26" spans="1:26" ht="105" customHeight="1">
      <c r="A26" s="3"/>
      <c r="B26" s="3" t="s">
        <v>48</v>
      </c>
      <c r="C26" s="3" t="s">
        <v>119</v>
      </c>
      <c r="D26" s="3" t="s">
        <v>49</v>
      </c>
      <c r="E26" s="3" t="s">
        <v>148</v>
      </c>
      <c r="F26" s="3" t="s">
        <v>0</v>
      </c>
      <c r="G26" s="3" t="s">
        <v>143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</v>
      </c>
      <c r="N26" s="8">
        <v>7</v>
      </c>
      <c r="O26" s="8">
        <v>10</v>
      </c>
      <c r="P26" s="8">
        <v>9</v>
      </c>
      <c r="Q26" s="8">
        <v>6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f t="shared" si="0"/>
        <v>34</v>
      </c>
      <c r="Z26" s="14">
        <v>126.38000000000001</v>
      </c>
    </row>
    <row r="27" spans="1:26" ht="105" customHeight="1">
      <c r="A27" s="3"/>
      <c r="B27" s="3" t="s">
        <v>50</v>
      </c>
      <c r="C27" s="3" t="s">
        <v>136</v>
      </c>
      <c r="D27" s="3" t="s">
        <v>51</v>
      </c>
      <c r="E27" s="3" t="s">
        <v>147</v>
      </c>
      <c r="F27" s="3" t="s">
        <v>12</v>
      </c>
      <c r="G27" s="3" t="s">
        <v>142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11</v>
      </c>
      <c r="O27" s="8">
        <v>41</v>
      </c>
      <c r="P27" s="8">
        <v>30</v>
      </c>
      <c r="Q27" s="8">
        <v>30</v>
      </c>
      <c r="R27" s="8">
        <v>30</v>
      </c>
      <c r="S27" s="8">
        <v>38</v>
      </c>
      <c r="T27" s="8">
        <v>2</v>
      </c>
      <c r="U27" s="8">
        <v>0</v>
      </c>
      <c r="V27" s="8">
        <v>0</v>
      </c>
      <c r="W27" s="8">
        <v>0</v>
      </c>
      <c r="X27" s="8">
        <v>0</v>
      </c>
      <c r="Y27" s="8">
        <f t="shared" si="0"/>
        <v>182</v>
      </c>
      <c r="Z27" s="14">
        <v>106.91846153846154</v>
      </c>
    </row>
    <row r="28" spans="1:26" ht="105" customHeight="1">
      <c r="A28" s="3"/>
      <c r="B28" s="3" t="s">
        <v>52</v>
      </c>
      <c r="C28" s="3" t="s">
        <v>126</v>
      </c>
      <c r="D28" s="3" t="s">
        <v>53</v>
      </c>
      <c r="E28" s="3" t="s">
        <v>147</v>
      </c>
      <c r="F28" s="3" t="s">
        <v>11</v>
      </c>
      <c r="G28" s="3" t="s">
        <v>142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50</v>
      </c>
      <c r="Q28" s="8">
        <v>50</v>
      </c>
      <c r="R28" s="8">
        <v>50</v>
      </c>
      <c r="S28" s="8">
        <v>0</v>
      </c>
      <c r="T28" s="8">
        <v>9</v>
      </c>
      <c r="U28" s="8">
        <v>0</v>
      </c>
      <c r="V28" s="8">
        <v>0</v>
      </c>
      <c r="W28" s="8">
        <v>0</v>
      </c>
      <c r="X28" s="8">
        <v>0</v>
      </c>
      <c r="Y28" s="8">
        <f t="shared" si="0"/>
        <v>159</v>
      </c>
      <c r="Z28" s="14">
        <v>82.007692307692324</v>
      </c>
    </row>
    <row r="29" spans="1:26" ht="105" customHeight="1">
      <c r="A29" s="3"/>
      <c r="B29" s="3" t="s">
        <v>54</v>
      </c>
      <c r="C29" s="3" t="s">
        <v>126</v>
      </c>
      <c r="D29" s="3" t="s">
        <v>28</v>
      </c>
      <c r="E29" s="3" t="s">
        <v>147</v>
      </c>
      <c r="F29" s="3" t="s">
        <v>12</v>
      </c>
      <c r="G29" s="3" t="s">
        <v>142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43</v>
      </c>
      <c r="Q29" s="8">
        <v>70</v>
      </c>
      <c r="R29" s="8">
        <v>55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f t="shared" si="0"/>
        <v>168</v>
      </c>
      <c r="Z29" s="14">
        <v>82.007692307692324</v>
      </c>
    </row>
    <row r="30" spans="1:26" ht="105" customHeight="1">
      <c r="A30" s="3"/>
      <c r="B30" s="3" t="s">
        <v>55</v>
      </c>
      <c r="C30" s="3" t="s">
        <v>120</v>
      </c>
      <c r="D30" s="3" t="s">
        <v>56</v>
      </c>
      <c r="E30" s="3" t="s">
        <v>149</v>
      </c>
      <c r="F30" s="3" t="s">
        <v>11</v>
      </c>
      <c r="G30" s="3" t="s">
        <v>142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7</v>
      </c>
      <c r="O30" s="8">
        <v>13</v>
      </c>
      <c r="P30" s="8">
        <v>28</v>
      </c>
      <c r="Q30" s="8">
        <v>35</v>
      </c>
      <c r="R30" s="8">
        <v>11</v>
      </c>
      <c r="S30" s="8">
        <v>1</v>
      </c>
      <c r="T30" s="8">
        <v>18</v>
      </c>
      <c r="U30" s="8">
        <v>0</v>
      </c>
      <c r="V30" s="8">
        <v>0</v>
      </c>
      <c r="W30" s="8">
        <v>0</v>
      </c>
      <c r="X30" s="8">
        <v>0</v>
      </c>
      <c r="Y30" s="8">
        <f t="shared" si="0"/>
        <v>113</v>
      </c>
      <c r="Z30" s="14">
        <v>106.91846153846154</v>
      </c>
    </row>
    <row r="31" spans="1:26" ht="105" customHeight="1">
      <c r="A31" s="3"/>
      <c r="B31" s="3" t="s">
        <v>57</v>
      </c>
      <c r="C31" s="3" t="s">
        <v>126</v>
      </c>
      <c r="D31" s="3" t="s">
        <v>58</v>
      </c>
      <c r="E31" s="3" t="s">
        <v>147</v>
      </c>
      <c r="F31" s="3" t="s">
        <v>11</v>
      </c>
      <c r="G31" s="3" t="s">
        <v>142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6</v>
      </c>
      <c r="P31" s="8">
        <v>38</v>
      </c>
      <c r="Q31" s="8">
        <v>25</v>
      </c>
      <c r="R31" s="8">
        <v>38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f t="shared" si="0"/>
        <v>107</v>
      </c>
      <c r="Z31" s="14">
        <v>82.007692307692324</v>
      </c>
    </row>
    <row r="32" spans="1:26" ht="105" customHeight="1">
      <c r="A32" s="3"/>
      <c r="B32" s="3" t="s">
        <v>59</v>
      </c>
      <c r="C32" s="3" t="s">
        <v>127</v>
      </c>
      <c r="D32" s="3" t="s">
        <v>60</v>
      </c>
      <c r="E32" s="3" t="s">
        <v>147</v>
      </c>
      <c r="F32" s="3" t="s">
        <v>11</v>
      </c>
      <c r="G32" s="3" t="s">
        <v>142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6</v>
      </c>
      <c r="P32" s="8">
        <v>28</v>
      </c>
      <c r="Q32" s="8">
        <v>28</v>
      </c>
      <c r="R32" s="8">
        <v>38</v>
      </c>
      <c r="S32" s="8">
        <v>1</v>
      </c>
      <c r="T32" s="8">
        <v>1</v>
      </c>
      <c r="U32" s="8">
        <v>0</v>
      </c>
      <c r="V32" s="8">
        <v>0</v>
      </c>
      <c r="W32" s="8">
        <v>0</v>
      </c>
      <c r="X32" s="8">
        <v>0</v>
      </c>
      <c r="Y32" s="8">
        <f t="shared" si="0"/>
        <v>103</v>
      </c>
      <c r="Z32" s="14">
        <v>106.91846153846154</v>
      </c>
    </row>
    <row r="33" spans="1:26" ht="105" customHeight="1">
      <c r="A33" s="3"/>
      <c r="B33" s="3" t="s">
        <v>61</v>
      </c>
      <c r="C33" s="3" t="s">
        <v>128</v>
      </c>
      <c r="D33" s="3" t="s">
        <v>62</v>
      </c>
      <c r="E33" s="3" t="s">
        <v>149</v>
      </c>
      <c r="F33" s="3" t="s">
        <v>11</v>
      </c>
      <c r="G33" s="3" t="s">
        <v>142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7</v>
      </c>
      <c r="P33" s="8">
        <v>17</v>
      </c>
      <c r="Q33" s="8">
        <v>31</v>
      </c>
      <c r="R33" s="8">
        <v>12</v>
      </c>
      <c r="S33" s="8">
        <v>12</v>
      </c>
      <c r="T33" s="8">
        <v>9</v>
      </c>
      <c r="U33" s="8">
        <v>0</v>
      </c>
      <c r="V33" s="8">
        <v>0</v>
      </c>
      <c r="W33" s="8">
        <v>0</v>
      </c>
      <c r="X33" s="8">
        <v>0</v>
      </c>
      <c r="Y33" s="8">
        <f t="shared" si="0"/>
        <v>88</v>
      </c>
      <c r="Z33" s="14">
        <v>82.007692307692324</v>
      </c>
    </row>
    <row r="34" spans="1:26" ht="105" customHeight="1">
      <c r="A34" s="3"/>
      <c r="B34" s="3" t="s">
        <v>63</v>
      </c>
      <c r="C34" s="3" t="s">
        <v>126</v>
      </c>
      <c r="D34" s="3" t="s">
        <v>64</v>
      </c>
      <c r="E34" s="3" t="s">
        <v>147</v>
      </c>
      <c r="F34" s="3" t="s">
        <v>11</v>
      </c>
      <c r="G34" s="3" t="s">
        <v>142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25</v>
      </c>
      <c r="Q34" s="8">
        <v>20</v>
      </c>
      <c r="R34" s="8">
        <v>37</v>
      </c>
      <c r="S34" s="8">
        <v>1</v>
      </c>
      <c r="T34" s="8">
        <v>1</v>
      </c>
      <c r="U34" s="8">
        <v>0</v>
      </c>
      <c r="V34" s="8">
        <v>0</v>
      </c>
      <c r="W34" s="8">
        <v>0</v>
      </c>
      <c r="X34" s="8">
        <v>0</v>
      </c>
      <c r="Y34" s="8">
        <f t="shared" si="0"/>
        <v>84</v>
      </c>
      <c r="Z34" s="14">
        <v>82.007692307692324</v>
      </c>
    </row>
    <row r="35" spans="1:26" ht="105" customHeight="1">
      <c r="A35" s="3"/>
      <c r="B35" s="3" t="s">
        <v>65</v>
      </c>
      <c r="C35" s="3" t="s">
        <v>120</v>
      </c>
      <c r="D35" s="3" t="s">
        <v>47</v>
      </c>
      <c r="E35" s="3" t="s">
        <v>149</v>
      </c>
      <c r="F35" s="3" t="s">
        <v>0</v>
      </c>
      <c r="G35" s="3" t="s">
        <v>142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6</v>
      </c>
      <c r="O35" s="8">
        <v>9</v>
      </c>
      <c r="P35" s="8">
        <v>13</v>
      </c>
      <c r="Q35" s="8">
        <v>19</v>
      </c>
      <c r="R35" s="8">
        <v>14</v>
      </c>
      <c r="S35" s="8">
        <v>10</v>
      </c>
      <c r="T35" s="8">
        <v>8</v>
      </c>
      <c r="U35" s="8">
        <v>4</v>
      </c>
      <c r="V35" s="8">
        <v>0</v>
      </c>
      <c r="W35" s="8">
        <v>0</v>
      </c>
      <c r="X35" s="8">
        <v>0</v>
      </c>
      <c r="Y35" s="8">
        <f t="shared" si="0"/>
        <v>83</v>
      </c>
      <c r="Z35" s="14">
        <v>106.91846153846154</v>
      </c>
    </row>
    <row r="36" spans="1:26" ht="105" customHeight="1">
      <c r="A36" s="3"/>
      <c r="B36" s="3" t="s">
        <v>66</v>
      </c>
      <c r="C36" s="3" t="s">
        <v>120</v>
      </c>
      <c r="D36" s="3" t="s">
        <v>67</v>
      </c>
      <c r="E36" s="3" t="s">
        <v>147</v>
      </c>
      <c r="F36" s="3" t="s">
        <v>11</v>
      </c>
      <c r="G36" s="3" t="s">
        <v>143</v>
      </c>
      <c r="H36" s="8">
        <v>0</v>
      </c>
      <c r="I36" s="8">
        <v>0</v>
      </c>
      <c r="J36" s="8">
        <v>2</v>
      </c>
      <c r="K36" s="8">
        <v>8</v>
      </c>
      <c r="L36" s="8">
        <v>23</v>
      </c>
      <c r="M36" s="8">
        <v>19</v>
      </c>
      <c r="N36" s="8">
        <v>7</v>
      </c>
      <c r="O36" s="8">
        <v>1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f t="shared" si="0"/>
        <v>61</v>
      </c>
      <c r="Z36" s="14">
        <v>106.91846153846154</v>
      </c>
    </row>
    <row r="37" spans="1:26" ht="105" customHeight="1">
      <c r="A37" s="3"/>
      <c r="B37" s="3" t="s">
        <v>68</v>
      </c>
      <c r="C37" s="3" t="s">
        <v>128</v>
      </c>
      <c r="D37" s="3" t="s">
        <v>69</v>
      </c>
      <c r="E37" s="3" t="s">
        <v>149</v>
      </c>
      <c r="F37" s="3" t="s">
        <v>11</v>
      </c>
      <c r="G37" s="3" t="s">
        <v>142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9</v>
      </c>
      <c r="P37" s="8">
        <v>18</v>
      </c>
      <c r="Q37" s="8">
        <v>32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f t="shared" si="0"/>
        <v>59</v>
      </c>
      <c r="Z37" s="14">
        <v>82.007692307692324</v>
      </c>
    </row>
    <row r="38" spans="1:26" ht="105" customHeight="1">
      <c r="A38" s="3"/>
      <c r="B38" s="3" t="s">
        <v>70</v>
      </c>
      <c r="C38" s="3" t="s">
        <v>128</v>
      </c>
      <c r="D38" s="3" t="s">
        <v>71</v>
      </c>
      <c r="E38" s="3" t="s">
        <v>147</v>
      </c>
      <c r="F38" s="3" t="s">
        <v>11</v>
      </c>
      <c r="G38" s="3" t="s">
        <v>143</v>
      </c>
      <c r="H38" s="8">
        <v>0</v>
      </c>
      <c r="I38" s="8">
        <v>0</v>
      </c>
      <c r="J38" s="8">
        <v>21</v>
      </c>
      <c r="K38" s="8">
        <v>24</v>
      </c>
      <c r="L38" s="8">
        <v>6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f t="shared" si="0"/>
        <v>51</v>
      </c>
      <c r="Z38" s="14">
        <v>82.007692307692324</v>
      </c>
    </row>
    <row r="39" spans="1:26" ht="105" customHeight="1">
      <c r="A39" s="3"/>
      <c r="B39" s="3" t="s">
        <v>72</v>
      </c>
      <c r="C39" s="3" t="s">
        <v>136</v>
      </c>
      <c r="D39" s="3" t="s">
        <v>73</v>
      </c>
      <c r="E39" s="3" t="s">
        <v>148</v>
      </c>
      <c r="F39" s="3" t="s">
        <v>0</v>
      </c>
      <c r="G39" s="3" t="s">
        <v>143</v>
      </c>
      <c r="H39" s="8">
        <v>0</v>
      </c>
      <c r="I39" s="8">
        <v>0</v>
      </c>
      <c r="J39" s="8">
        <v>8</v>
      </c>
      <c r="K39" s="8">
        <v>7</v>
      </c>
      <c r="L39" s="8">
        <v>23</v>
      </c>
      <c r="M39" s="8">
        <v>2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f t="shared" si="0"/>
        <v>40</v>
      </c>
      <c r="Z39" s="14">
        <v>106.91846153846154</v>
      </c>
    </row>
    <row r="40" spans="1:26" ht="105" customHeight="1">
      <c r="A40" s="3"/>
      <c r="B40" s="3" t="s">
        <v>74</v>
      </c>
      <c r="C40" s="3" t="s">
        <v>127</v>
      </c>
      <c r="D40" s="3" t="s">
        <v>58</v>
      </c>
      <c r="E40" s="3" t="s">
        <v>148</v>
      </c>
      <c r="F40" s="3" t="s">
        <v>11</v>
      </c>
      <c r="G40" s="3" t="s">
        <v>143</v>
      </c>
      <c r="H40" s="8">
        <v>0</v>
      </c>
      <c r="I40" s="8">
        <v>0</v>
      </c>
      <c r="J40" s="8">
        <v>3</v>
      </c>
      <c r="K40" s="8">
        <v>9</v>
      </c>
      <c r="L40" s="8">
        <v>14</v>
      </c>
      <c r="M40" s="8">
        <v>1</v>
      </c>
      <c r="N40" s="8">
        <v>1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f t="shared" si="0"/>
        <v>29</v>
      </c>
      <c r="Z40" s="14">
        <v>106.91846153846154</v>
      </c>
    </row>
    <row r="41" spans="1:26" ht="105" customHeight="1">
      <c r="A41" s="3"/>
      <c r="B41" s="3" t="s">
        <v>75</v>
      </c>
      <c r="C41" s="3" t="s">
        <v>121</v>
      </c>
      <c r="D41" s="3" t="s">
        <v>76</v>
      </c>
      <c r="E41" s="3" t="s">
        <v>147</v>
      </c>
      <c r="F41" s="3" t="s">
        <v>12</v>
      </c>
      <c r="G41" s="3" t="s">
        <v>142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36</v>
      </c>
      <c r="O41" s="8">
        <v>0</v>
      </c>
      <c r="P41" s="8">
        <v>57</v>
      </c>
      <c r="Q41" s="8">
        <v>56</v>
      </c>
      <c r="R41" s="8">
        <v>80</v>
      </c>
      <c r="S41" s="8">
        <v>57</v>
      </c>
      <c r="T41" s="8">
        <v>28</v>
      </c>
      <c r="U41" s="8">
        <v>23</v>
      </c>
      <c r="V41" s="8">
        <v>15</v>
      </c>
      <c r="W41" s="8">
        <v>0</v>
      </c>
      <c r="X41" s="8">
        <v>7</v>
      </c>
      <c r="Y41" s="8">
        <f t="shared" si="0"/>
        <v>359</v>
      </c>
      <c r="Z41" s="14">
        <v>145.84153846153848</v>
      </c>
    </row>
    <row r="42" spans="1:26" ht="105" customHeight="1">
      <c r="A42" s="3"/>
      <c r="B42" s="3" t="s">
        <v>77</v>
      </c>
      <c r="C42" s="3" t="s">
        <v>121</v>
      </c>
      <c r="D42" s="3" t="s">
        <v>16</v>
      </c>
      <c r="E42" s="3" t="s">
        <v>148</v>
      </c>
      <c r="F42" s="3" t="s">
        <v>11</v>
      </c>
      <c r="G42" s="3" t="s">
        <v>143</v>
      </c>
      <c r="H42" s="8">
        <v>0</v>
      </c>
      <c r="I42" s="8">
        <v>0</v>
      </c>
      <c r="J42" s="8">
        <v>8</v>
      </c>
      <c r="K42" s="8">
        <v>30</v>
      </c>
      <c r="L42" s="8">
        <v>20</v>
      </c>
      <c r="M42" s="8">
        <v>61</v>
      </c>
      <c r="N42" s="8">
        <v>77</v>
      </c>
      <c r="O42" s="8">
        <v>103</v>
      </c>
      <c r="P42" s="8">
        <v>14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f t="shared" ref="Y42:Y63" si="1">SUM(H42:X42)</f>
        <v>313</v>
      </c>
      <c r="Z42" s="14">
        <v>145.84153846153848</v>
      </c>
    </row>
    <row r="43" spans="1:26" ht="105" customHeight="1">
      <c r="A43" s="3"/>
      <c r="B43" s="3" t="s">
        <v>78</v>
      </c>
      <c r="C43" s="3" t="s">
        <v>121</v>
      </c>
      <c r="D43" s="3" t="s">
        <v>76</v>
      </c>
      <c r="E43" s="3" t="s">
        <v>148</v>
      </c>
      <c r="F43" s="3" t="s">
        <v>0</v>
      </c>
      <c r="G43" s="3" t="s">
        <v>143</v>
      </c>
      <c r="H43" s="8">
        <v>0</v>
      </c>
      <c r="I43" s="8">
        <v>0</v>
      </c>
      <c r="J43" s="8">
        <v>11</v>
      </c>
      <c r="K43" s="8">
        <v>19</v>
      </c>
      <c r="L43" s="8">
        <v>16</v>
      </c>
      <c r="M43" s="8">
        <v>44</v>
      </c>
      <c r="N43" s="8">
        <v>55</v>
      </c>
      <c r="O43" s="8">
        <v>68</v>
      </c>
      <c r="P43" s="8">
        <v>39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f t="shared" si="1"/>
        <v>252</v>
      </c>
      <c r="Z43" s="14">
        <v>145.84153846153848</v>
      </c>
    </row>
    <row r="44" spans="1:26" ht="105" customHeight="1">
      <c r="A44" s="3"/>
      <c r="B44" s="3" t="s">
        <v>79</v>
      </c>
      <c r="C44" s="3" t="s">
        <v>121</v>
      </c>
      <c r="D44" s="3" t="s">
        <v>80</v>
      </c>
      <c r="E44" s="3" t="s">
        <v>147</v>
      </c>
      <c r="F44" s="3" t="s">
        <v>11</v>
      </c>
      <c r="G44" s="3" t="s">
        <v>142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17</v>
      </c>
      <c r="O44" s="8">
        <v>9</v>
      </c>
      <c r="P44" s="8">
        <v>41</v>
      </c>
      <c r="Q44" s="8">
        <v>39</v>
      </c>
      <c r="R44" s="8">
        <v>53</v>
      </c>
      <c r="S44" s="8">
        <v>38</v>
      </c>
      <c r="T44" s="8">
        <v>22</v>
      </c>
      <c r="U44" s="8">
        <v>8</v>
      </c>
      <c r="V44" s="8">
        <v>2</v>
      </c>
      <c r="W44" s="8">
        <v>0</v>
      </c>
      <c r="X44" s="8">
        <v>11</v>
      </c>
      <c r="Y44" s="8">
        <f t="shared" si="1"/>
        <v>240</v>
      </c>
      <c r="Z44" s="14">
        <v>145.84153846153848</v>
      </c>
    </row>
    <row r="45" spans="1:26" ht="105" customHeight="1">
      <c r="A45" s="3"/>
      <c r="B45" s="3" t="s">
        <v>81</v>
      </c>
      <c r="C45" s="3" t="s">
        <v>129</v>
      </c>
      <c r="D45" s="3" t="s">
        <v>82</v>
      </c>
      <c r="E45" s="3" t="s">
        <v>148</v>
      </c>
      <c r="F45" s="3" t="s">
        <v>12</v>
      </c>
      <c r="G45" s="3" t="s">
        <v>143</v>
      </c>
      <c r="H45" s="8">
        <v>0</v>
      </c>
      <c r="I45" s="8">
        <v>0</v>
      </c>
      <c r="J45" s="8">
        <v>3</v>
      </c>
      <c r="K45" s="8">
        <v>8</v>
      </c>
      <c r="L45" s="8">
        <v>19</v>
      </c>
      <c r="M45" s="8">
        <v>32</v>
      </c>
      <c r="N45" s="8">
        <v>77</v>
      </c>
      <c r="O45" s="8">
        <v>25</v>
      </c>
      <c r="P45" s="8">
        <v>32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f t="shared" si="1"/>
        <v>196</v>
      </c>
      <c r="Z45" s="14">
        <v>122.48769230769231</v>
      </c>
    </row>
    <row r="46" spans="1:26" ht="105" customHeight="1">
      <c r="A46" s="3"/>
      <c r="B46" s="3" t="s">
        <v>83</v>
      </c>
      <c r="C46" s="3" t="s">
        <v>121</v>
      </c>
      <c r="D46" s="3" t="s">
        <v>84</v>
      </c>
      <c r="E46" s="3" t="s">
        <v>148</v>
      </c>
      <c r="F46" s="3" t="s">
        <v>11</v>
      </c>
      <c r="G46" s="3" t="s">
        <v>143</v>
      </c>
      <c r="H46" s="8">
        <v>0</v>
      </c>
      <c r="I46" s="8">
        <v>0</v>
      </c>
      <c r="J46" s="8">
        <v>8</v>
      </c>
      <c r="K46" s="8">
        <v>14</v>
      </c>
      <c r="L46" s="8">
        <v>11</v>
      </c>
      <c r="M46" s="8">
        <v>28</v>
      </c>
      <c r="N46" s="8">
        <v>39</v>
      </c>
      <c r="O46" s="8">
        <v>52</v>
      </c>
      <c r="P46" s="8">
        <v>30</v>
      </c>
      <c r="Q46" s="8">
        <v>6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f t="shared" si="1"/>
        <v>188</v>
      </c>
      <c r="Z46" s="14">
        <v>145.84153846153848</v>
      </c>
    </row>
    <row r="47" spans="1:26" ht="105" customHeight="1">
      <c r="A47" s="3"/>
      <c r="B47" s="3" t="s">
        <v>85</v>
      </c>
      <c r="C47" s="3" t="s">
        <v>121</v>
      </c>
      <c r="D47" s="3" t="s">
        <v>34</v>
      </c>
      <c r="E47" s="3" t="s">
        <v>147</v>
      </c>
      <c r="F47" s="3" t="s">
        <v>0</v>
      </c>
      <c r="G47" s="3" t="s">
        <v>142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27</v>
      </c>
      <c r="O47" s="8">
        <v>5</v>
      </c>
      <c r="P47" s="8">
        <v>40</v>
      </c>
      <c r="Q47" s="8">
        <v>19</v>
      </c>
      <c r="R47" s="8">
        <v>43</v>
      </c>
      <c r="S47" s="8">
        <v>17</v>
      </c>
      <c r="T47" s="8">
        <v>8</v>
      </c>
      <c r="U47" s="8">
        <v>5</v>
      </c>
      <c r="V47" s="8">
        <v>3</v>
      </c>
      <c r="W47" s="8">
        <v>0</v>
      </c>
      <c r="X47" s="8">
        <v>0</v>
      </c>
      <c r="Y47" s="8">
        <f t="shared" si="1"/>
        <v>167</v>
      </c>
      <c r="Z47" s="14">
        <v>145.84153846153848</v>
      </c>
    </row>
    <row r="48" spans="1:26" ht="105" customHeight="1">
      <c r="A48" s="3"/>
      <c r="B48" s="3" t="s">
        <v>86</v>
      </c>
      <c r="C48" s="3" t="s">
        <v>129</v>
      </c>
      <c r="D48" s="3" t="s">
        <v>87</v>
      </c>
      <c r="E48" s="3" t="s">
        <v>148</v>
      </c>
      <c r="F48" s="3" t="s">
        <v>11</v>
      </c>
      <c r="G48" s="3" t="s">
        <v>143</v>
      </c>
      <c r="H48" s="8">
        <v>0</v>
      </c>
      <c r="I48" s="8">
        <v>0</v>
      </c>
      <c r="J48" s="8">
        <v>1</v>
      </c>
      <c r="K48" s="8">
        <v>4</v>
      </c>
      <c r="L48" s="8">
        <v>13</v>
      </c>
      <c r="M48" s="8">
        <v>20</v>
      </c>
      <c r="N48" s="8">
        <v>56</v>
      </c>
      <c r="O48" s="8">
        <v>25</v>
      </c>
      <c r="P48" s="8">
        <v>25</v>
      </c>
      <c r="Q48" s="8">
        <v>1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f t="shared" si="1"/>
        <v>145</v>
      </c>
      <c r="Z48" s="14">
        <v>122.48769230769231</v>
      </c>
    </row>
    <row r="49" spans="1:26" ht="105" customHeight="1">
      <c r="A49" s="3"/>
      <c r="B49" s="3" t="s">
        <v>88</v>
      </c>
      <c r="C49" s="3" t="s">
        <v>121</v>
      </c>
      <c r="D49" s="3" t="s">
        <v>89</v>
      </c>
      <c r="E49" s="3" t="s">
        <v>148</v>
      </c>
      <c r="F49" s="3" t="s">
        <v>12</v>
      </c>
      <c r="G49" s="3" t="s">
        <v>143</v>
      </c>
      <c r="H49" s="8">
        <v>0</v>
      </c>
      <c r="I49" s="8">
        <v>0</v>
      </c>
      <c r="J49" s="8">
        <v>7</v>
      </c>
      <c r="K49" s="8">
        <v>14</v>
      </c>
      <c r="L49" s="8">
        <v>8</v>
      </c>
      <c r="M49" s="8">
        <v>27</v>
      </c>
      <c r="N49" s="8">
        <v>26</v>
      </c>
      <c r="O49" s="8">
        <v>33</v>
      </c>
      <c r="P49" s="8">
        <v>3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f t="shared" si="1"/>
        <v>118</v>
      </c>
      <c r="Z49" s="14">
        <v>145.84153846153848</v>
      </c>
    </row>
    <row r="50" spans="1:26" ht="105" customHeight="1">
      <c r="A50" s="3"/>
      <c r="B50" s="3" t="s">
        <v>90</v>
      </c>
      <c r="C50" s="3" t="s">
        <v>129</v>
      </c>
      <c r="D50" s="3" t="s">
        <v>91</v>
      </c>
      <c r="E50" s="3" t="s">
        <v>148</v>
      </c>
      <c r="F50" s="3" t="s">
        <v>12</v>
      </c>
      <c r="G50" s="3" t="s">
        <v>143</v>
      </c>
      <c r="H50" s="8">
        <v>0</v>
      </c>
      <c r="I50" s="8">
        <v>0</v>
      </c>
      <c r="J50" s="8">
        <v>5</v>
      </c>
      <c r="K50" s="8">
        <v>9</v>
      </c>
      <c r="L50" s="8">
        <v>20</v>
      </c>
      <c r="M50" s="8">
        <v>31</v>
      </c>
      <c r="N50" s="8">
        <v>37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f t="shared" si="1"/>
        <v>102</v>
      </c>
      <c r="Z50" s="14">
        <v>122.48769230769231</v>
      </c>
    </row>
    <row r="51" spans="1:26" ht="105" customHeight="1">
      <c r="A51" s="3"/>
      <c r="B51" s="3" t="s">
        <v>92</v>
      </c>
      <c r="C51" s="3" t="s">
        <v>129</v>
      </c>
      <c r="D51" s="3" t="s">
        <v>93</v>
      </c>
      <c r="E51" s="3" t="s">
        <v>147</v>
      </c>
      <c r="F51" s="3" t="s">
        <v>11</v>
      </c>
      <c r="G51" s="3" t="s">
        <v>142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9</v>
      </c>
      <c r="O51" s="8">
        <v>0</v>
      </c>
      <c r="P51" s="8">
        <v>18</v>
      </c>
      <c r="Q51" s="8">
        <v>32</v>
      </c>
      <c r="R51" s="8">
        <v>34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f t="shared" si="1"/>
        <v>93</v>
      </c>
      <c r="Z51" s="14">
        <v>122.48769230769231</v>
      </c>
    </row>
    <row r="52" spans="1:26" ht="105" customHeight="1">
      <c r="A52" s="3"/>
      <c r="B52" s="3" t="s">
        <v>94</v>
      </c>
      <c r="C52" s="3" t="s">
        <v>129</v>
      </c>
      <c r="D52" s="3" t="s">
        <v>16</v>
      </c>
      <c r="E52" s="3" t="s">
        <v>148</v>
      </c>
      <c r="F52" s="3" t="s">
        <v>12</v>
      </c>
      <c r="G52" s="3" t="s">
        <v>143</v>
      </c>
      <c r="H52" s="8">
        <v>0</v>
      </c>
      <c r="I52" s="8">
        <v>0</v>
      </c>
      <c r="J52" s="8">
        <v>2</v>
      </c>
      <c r="K52" s="8">
        <v>5</v>
      </c>
      <c r="L52" s="8">
        <v>19</v>
      </c>
      <c r="M52" s="8">
        <v>16</v>
      </c>
      <c r="N52" s="8">
        <v>32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f t="shared" si="1"/>
        <v>74</v>
      </c>
      <c r="Z52" s="14">
        <v>122.48769230769231</v>
      </c>
    </row>
    <row r="53" spans="1:26" ht="105" customHeight="1">
      <c r="A53" s="3"/>
      <c r="B53" s="3" t="s">
        <v>95</v>
      </c>
      <c r="C53" s="3" t="s">
        <v>130</v>
      </c>
      <c r="D53" s="3" t="s">
        <v>96</v>
      </c>
      <c r="E53" s="3" t="s">
        <v>147</v>
      </c>
      <c r="F53" s="3" t="s">
        <v>0</v>
      </c>
      <c r="G53" s="3" t="s">
        <v>142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8</v>
      </c>
      <c r="O53" s="8">
        <v>8</v>
      </c>
      <c r="P53" s="8">
        <v>11</v>
      </c>
      <c r="Q53" s="8">
        <v>12</v>
      </c>
      <c r="R53" s="8">
        <v>8</v>
      </c>
      <c r="S53" s="8">
        <v>7</v>
      </c>
      <c r="T53" s="8">
        <v>6</v>
      </c>
      <c r="U53" s="8">
        <v>2</v>
      </c>
      <c r="V53" s="8">
        <v>0</v>
      </c>
      <c r="W53" s="8">
        <v>0</v>
      </c>
      <c r="X53" s="8">
        <v>0</v>
      </c>
      <c r="Y53" s="8">
        <f t="shared" si="1"/>
        <v>62</v>
      </c>
      <c r="Z53" s="14">
        <v>153.62615384615384</v>
      </c>
    </row>
    <row r="54" spans="1:26" ht="105" customHeight="1">
      <c r="A54" s="3"/>
      <c r="B54" s="3" t="s">
        <v>97</v>
      </c>
      <c r="C54" s="3" t="s">
        <v>130</v>
      </c>
      <c r="D54" s="3" t="s">
        <v>98</v>
      </c>
      <c r="E54" s="3" t="s">
        <v>148</v>
      </c>
      <c r="F54" s="3" t="s">
        <v>11</v>
      </c>
      <c r="G54" s="3" t="s">
        <v>143</v>
      </c>
      <c r="H54" s="8">
        <v>0</v>
      </c>
      <c r="I54" s="8">
        <v>0</v>
      </c>
      <c r="J54" s="8">
        <v>0</v>
      </c>
      <c r="K54" s="8">
        <v>0</v>
      </c>
      <c r="L54" s="8">
        <v>7</v>
      </c>
      <c r="M54" s="8">
        <v>6</v>
      </c>
      <c r="N54" s="8">
        <v>7</v>
      </c>
      <c r="O54" s="8">
        <v>7</v>
      </c>
      <c r="P54" s="8">
        <v>9</v>
      </c>
      <c r="Q54" s="8">
        <v>2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f t="shared" si="1"/>
        <v>38</v>
      </c>
      <c r="Z54" s="14">
        <v>153.62615384615384</v>
      </c>
    </row>
    <row r="55" spans="1:26" ht="105" customHeight="1">
      <c r="A55" s="3"/>
      <c r="B55" s="3" t="s">
        <v>99</v>
      </c>
      <c r="C55" s="3" t="s">
        <v>130</v>
      </c>
      <c r="D55" s="3" t="s">
        <v>100</v>
      </c>
      <c r="E55" s="3" t="s">
        <v>147</v>
      </c>
      <c r="F55" s="3" t="s">
        <v>11</v>
      </c>
      <c r="G55" s="3" t="s">
        <v>142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6</v>
      </c>
      <c r="Q55" s="8">
        <v>6</v>
      </c>
      <c r="R55" s="8">
        <v>8</v>
      </c>
      <c r="S55" s="8">
        <v>4</v>
      </c>
      <c r="T55" s="8">
        <v>4</v>
      </c>
      <c r="U55" s="8">
        <v>2</v>
      </c>
      <c r="V55" s="8">
        <v>2</v>
      </c>
      <c r="W55" s="8">
        <v>0</v>
      </c>
      <c r="X55" s="8">
        <v>0</v>
      </c>
      <c r="Y55" s="8">
        <f t="shared" si="1"/>
        <v>32</v>
      </c>
      <c r="Z55" s="14">
        <v>153.62615384615384</v>
      </c>
    </row>
    <row r="56" spans="1:26" ht="105" customHeight="1">
      <c r="A56" s="3"/>
      <c r="B56" s="3" t="s">
        <v>101</v>
      </c>
      <c r="C56" s="3" t="s">
        <v>121</v>
      </c>
      <c r="D56" s="3" t="s">
        <v>91</v>
      </c>
      <c r="E56" s="3" t="s">
        <v>148</v>
      </c>
      <c r="F56" s="3" t="s">
        <v>12</v>
      </c>
      <c r="G56" s="3" t="s">
        <v>143</v>
      </c>
      <c r="H56" s="8">
        <v>0</v>
      </c>
      <c r="I56" s="8">
        <v>0</v>
      </c>
      <c r="J56" s="8">
        <v>3</v>
      </c>
      <c r="K56" s="8">
        <v>4</v>
      </c>
      <c r="L56" s="8">
        <v>2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f t="shared" si="1"/>
        <v>10</v>
      </c>
      <c r="Z56" s="14">
        <v>145.84153846153848</v>
      </c>
    </row>
    <row r="57" spans="1:26" ht="105" customHeight="1">
      <c r="A57" s="3"/>
      <c r="B57" s="3" t="s">
        <v>102</v>
      </c>
      <c r="C57" s="3" t="s">
        <v>130</v>
      </c>
      <c r="D57" s="3" t="s">
        <v>103</v>
      </c>
      <c r="E57" s="3" t="s">
        <v>148</v>
      </c>
      <c r="F57" s="3" t="s">
        <v>0</v>
      </c>
      <c r="G57" s="3" t="s">
        <v>143</v>
      </c>
      <c r="H57" s="8">
        <v>0</v>
      </c>
      <c r="I57" s="8">
        <v>0</v>
      </c>
      <c r="J57" s="8">
        <v>1</v>
      </c>
      <c r="K57" s="8">
        <v>0</v>
      </c>
      <c r="L57" s="8">
        <v>2</v>
      </c>
      <c r="M57" s="8">
        <v>2</v>
      </c>
      <c r="N57" s="8">
        <v>2</v>
      </c>
      <c r="O57" s="8">
        <v>2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f t="shared" si="1"/>
        <v>9</v>
      </c>
      <c r="Z57" s="14">
        <v>153.62615384615384</v>
      </c>
    </row>
    <row r="58" spans="1:26" ht="105" customHeight="1">
      <c r="A58" s="3"/>
      <c r="B58" s="3" t="s">
        <v>104</v>
      </c>
      <c r="C58" s="3" t="s">
        <v>131</v>
      </c>
      <c r="D58" s="3" t="s">
        <v>105</v>
      </c>
      <c r="E58" s="3" t="s">
        <v>147</v>
      </c>
      <c r="F58" s="3" t="s">
        <v>12</v>
      </c>
      <c r="G58" s="3" t="s">
        <v>142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23</v>
      </c>
      <c r="O58" s="8">
        <v>0</v>
      </c>
      <c r="P58" s="8">
        <v>27</v>
      </c>
      <c r="Q58" s="8">
        <v>0</v>
      </c>
      <c r="R58" s="8">
        <v>40</v>
      </c>
      <c r="S58" s="8">
        <v>0</v>
      </c>
      <c r="T58" s="8">
        <v>31</v>
      </c>
      <c r="U58" s="8">
        <v>0</v>
      </c>
      <c r="V58" s="8">
        <v>10</v>
      </c>
      <c r="W58" s="8">
        <v>0</v>
      </c>
      <c r="X58" s="8">
        <v>1</v>
      </c>
      <c r="Y58" s="8">
        <f t="shared" si="1"/>
        <v>132</v>
      </c>
      <c r="Z58" s="14">
        <v>79.672307692307697</v>
      </c>
    </row>
    <row r="59" spans="1:26" ht="105" customHeight="1">
      <c r="A59" s="3"/>
      <c r="B59" s="3" t="s">
        <v>106</v>
      </c>
      <c r="C59" s="3" t="s">
        <v>132</v>
      </c>
      <c r="D59" s="3" t="s">
        <v>16</v>
      </c>
      <c r="E59" s="3" t="s">
        <v>147</v>
      </c>
      <c r="F59" s="3" t="s">
        <v>12</v>
      </c>
      <c r="G59" s="3" t="s">
        <v>142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1</v>
      </c>
      <c r="Q59" s="8">
        <v>4</v>
      </c>
      <c r="R59" s="8">
        <v>5</v>
      </c>
      <c r="S59" s="8">
        <v>7</v>
      </c>
      <c r="T59" s="8">
        <v>3</v>
      </c>
      <c r="U59" s="8">
        <v>0</v>
      </c>
      <c r="V59" s="8">
        <v>1</v>
      </c>
      <c r="W59" s="8">
        <v>0</v>
      </c>
      <c r="X59" s="8">
        <v>0</v>
      </c>
      <c r="Y59" s="8">
        <f t="shared" si="1"/>
        <v>22</v>
      </c>
      <c r="Z59" s="14">
        <v>95.241538461538468</v>
      </c>
    </row>
    <row r="60" spans="1:26" ht="105" customHeight="1">
      <c r="A60" s="3"/>
      <c r="B60" s="3" t="s">
        <v>107</v>
      </c>
      <c r="C60" s="3" t="s">
        <v>132</v>
      </c>
      <c r="D60" s="3" t="s">
        <v>16</v>
      </c>
      <c r="E60" s="3" t="s">
        <v>148</v>
      </c>
      <c r="F60" s="3" t="s">
        <v>12</v>
      </c>
      <c r="G60" s="3" t="s">
        <v>143</v>
      </c>
      <c r="H60" s="8">
        <v>0</v>
      </c>
      <c r="I60" s="8">
        <v>0</v>
      </c>
      <c r="J60" s="8">
        <v>1</v>
      </c>
      <c r="K60" s="8">
        <v>2</v>
      </c>
      <c r="L60" s="8">
        <v>2</v>
      </c>
      <c r="M60" s="8">
        <v>3</v>
      </c>
      <c r="N60" s="8">
        <v>5</v>
      </c>
      <c r="O60" s="8">
        <v>5</v>
      </c>
      <c r="P60" s="8">
        <v>2</v>
      </c>
      <c r="Q60" s="8">
        <v>2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f t="shared" si="1"/>
        <v>22</v>
      </c>
      <c r="Z60" s="14">
        <v>95.241538461538468</v>
      </c>
    </row>
    <row r="61" spans="1:26" ht="105" customHeight="1">
      <c r="A61" s="3"/>
      <c r="B61" s="3" t="s">
        <v>108</v>
      </c>
      <c r="C61" s="3" t="s">
        <v>133</v>
      </c>
      <c r="D61" s="3" t="s">
        <v>109</v>
      </c>
      <c r="E61" s="3" t="s">
        <v>147</v>
      </c>
      <c r="F61" s="3" t="s">
        <v>12</v>
      </c>
      <c r="G61" s="3" t="s">
        <v>142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</v>
      </c>
      <c r="P61" s="8">
        <v>43</v>
      </c>
      <c r="Q61" s="8">
        <v>33</v>
      </c>
      <c r="R61" s="8">
        <v>20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f t="shared" si="1"/>
        <v>103</v>
      </c>
      <c r="Z61" s="14">
        <v>118.59538461538462</v>
      </c>
    </row>
    <row r="62" spans="1:26" ht="105" customHeight="1">
      <c r="A62" s="3"/>
      <c r="B62" s="3" t="s">
        <v>110</v>
      </c>
      <c r="C62" s="3" t="s">
        <v>133</v>
      </c>
      <c r="D62" s="3" t="s">
        <v>111</v>
      </c>
      <c r="E62" s="3" t="s">
        <v>147</v>
      </c>
      <c r="F62" s="3" t="s">
        <v>12</v>
      </c>
      <c r="G62" s="3" t="s">
        <v>142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6</v>
      </c>
      <c r="P62" s="8">
        <v>22</v>
      </c>
      <c r="Q62" s="8">
        <v>20</v>
      </c>
      <c r="R62" s="8">
        <v>12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f t="shared" si="1"/>
        <v>60</v>
      </c>
      <c r="Z62" s="14">
        <v>118.59538461538462</v>
      </c>
    </row>
    <row r="63" spans="1:26" ht="105" customHeight="1">
      <c r="A63" s="3"/>
      <c r="B63" s="3" t="s">
        <v>112</v>
      </c>
      <c r="C63" s="3" t="s">
        <v>133</v>
      </c>
      <c r="D63" s="3" t="s">
        <v>113</v>
      </c>
      <c r="E63" s="3" t="s">
        <v>148</v>
      </c>
      <c r="F63" s="3" t="s">
        <v>0</v>
      </c>
      <c r="G63" s="3" t="s">
        <v>143</v>
      </c>
      <c r="H63" s="8">
        <v>0</v>
      </c>
      <c r="I63" s="8">
        <v>0</v>
      </c>
      <c r="J63" s="8">
        <v>6</v>
      </c>
      <c r="K63" s="8">
        <v>5</v>
      </c>
      <c r="L63" s="8">
        <v>7</v>
      </c>
      <c r="M63" s="8">
        <v>0</v>
      </c>
      <c r="N63" s="8">
        <v>1</v>
      </c>
      <c r="O63" s="8">
        <v>1</v>
      </c>
      <c r="P63" s="8">
        <v>1</v>
      </c>
      <c r="Q63" s="8">
        <v>2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f t="shared" si="1"/>
        <v>23</v>
      </c>
      <c r="Z63" s="14">
        <v>118.59538461538462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Dators</cp:lastModifiedBy>
  <dcterms:created xsi:type="dcterms:W3CDTF">2026-10-15T11:24:03Z</dcterms:created>
  <dcterms:modified xsi:type="dcterms:W3CDTF">2026-10-27T09:48:59Z</dcterms:modified>
</cp:coreProperties>
</file>